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45" yWindow="1170" windowWidth="21840" windowHeight="12975"/>
  </bookViews>
  <sheets>
    <sheet name="city_summary" sheetId="1" r:id="rId1"/>
  </sheets>
  <definedNames>
    <definedName name="_xlnm._FilterDatabase" localSheetId="0" hidden="1">city_summary!$A$1:$Q$274</definedName>
  </definedNames>
  <calcPr calcId="125725"/>
</workbook>
</file>

<file path=xl/calcChain.xml><?xml version="1.0" encoding="utf-8"?>
<calcChain xmlns="http://schemas.openxmlformats.org/spreadsheetml/2006/main">
  <c r="V3" i="1"/>
  <c r="V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"/>
  <c r="L181"/>
  <c r="M181"/>
  <c r="N181"/>
  <c r="O181"/>
  <c r="P181"/>
  <c r="Q181"/>
  <c r="R181"/>
  <c r="L129"/>
  <c r="M129"/>
  <c r="N129"/>
  <c r="O129"/>
  <c r="P129"/>
  <c r="Q129"/>
  <c r="R129"/>
  <c r="L2"/>
  <c r="M2"/>
  <c r="N2"/>
  <c r="O2"/>
  <c r="P2"/>
  <c r="Q2"/>
  <c r="R2"/>
  <c r="L115"/>
  <c r="M115"/>
  <c r="N115"/>
  <c r="O115"/>
  <c r="P115"/>
  <c r="Q115"/>
  <c r="R115"/>
  <c r="L170"/>
  <c r="M170"/>
  <c r="N170"/>
  <c r="O170"/>
  <c r="P170"/>
  <c r="Q170"/>
  <c r="R170"/>
  <c r="L215"/>
  <c r="M215"/>
  <c r="N215"/>
  <c r="O215"/>
  <c r="P215"/>
  <c r="Q215"/>
  <c r="R215"/>
  <c r="L105"/>
  <c r="M105"/>
  <c r="N105"/>
  <c r="O105"/>
  <c r="P105"/>
  <c r="Q105"/>
  <c r="R105"/>
  <c r="L10"/>
  <c r="M10"/>
  <c r="N10"/>
  <c r="O10"/>
  <c r="P10"/>
  <c r="Q10"/>
  <c r="R10"/>
  <c r="L207"/>
  <c r="M207"/>
  <c r="N207"/>
  <c r="O207"/>
  <c r="P207"/>
  <c r="Q207"/>
  <c r="R207"/>
  <c r="L162"/>
  <c r="M162"/>
  <c r="N162"/>
  <c r="O162"/>
  <c r="P162"/>
  <c r="Q162"/>
  <c r="R162"/>
  <c r="L4"/>
  <c r="M4"/>
  <c r="N4"/>
  <c r="O4"/>
  <c r="P4"/>
  <c r="Q4"/>
  <c r="R4"/>
  <c r="L70"/>
  <c r="M70"/>
  <c r="N70"/>
  <c r="O70"/>
  <c r="P70"/>
  <c r="Q70"/>
  <c r="R70"/>
  <c r="L121"/>
  <c r="M121"/>
  <c r="N121"/>
  <c r="O121"/>
  <c r="P121"/>
  <c r="Q121"/>
  <c r="R121"/>
  <c r="L14"/>
  <c r="M14"/>
  <c r="N14"/>
  <c r="O14"/>
  <c r="P14"/>
  <c r="Q14"/>
  <c r="R14"/>
  <c r="L239"/>
  <c r="M239"/>
  <c r="N239"/>
  <c r="O239"/>
  <c r="P239"/>
  <c r="Q239"/>
  <c r="R239"/>
  <c r="L152"/>
  <c r="M152"/>
  <c r="N152"/>
  <c r="O152"/>
  <c r="P152"/>
  <c r="Q152"/>
  <c r="R152"/>
  <c r="L138"/>
  <c r="M138"/>
  <c r="N138"/>
  <c r="O138"/>
  <c r="P138"/>
  <c r="Q138"/>
  <c r="R138"/>
  <c r="L16"/>
  <c r="M16"/>
  <c r="N16"/>
  <c r="O16"/>
  <c r="P16"/>
  <c r="Q16"/>
  <c r="R16"/>
  <c r="L191"/>
  <c r="M191"/>
  <c r="N191"/>
  <c r="O191"/>
  <c r="P191"/>
  <c r="Q191"/>
  <c r="R191"/>
  <c r="L76"/>
  <c r="M76"/>
  <c r="N76"/>
  <c r="O76"/>
  <c r="P76"/>
  <c r="Q76"/>
  <c r="R76"/>
  <c r="L118"/>
  <c r="M118"/>
  <c r="N118"/>
  <c r="O118"/>
  <c r="P118"/>
  <c r="Q118"/>
  <c r="R118"/>
  <c r="L208"/>
  <c r="M208"/>
  <c r="N208"/>
  <c r="O208"/>
  <c r="P208"/>
  <c r="Q208"/>
  <c r="R208"/>
  <c r="L12"/>
  <c r="M12"/>
  <c r="N12"/>
  <c r="O12"/>
  <c r="P12"/>
  <c r="Q12"/>
  <c r="R12"/>
  <c r="L7"/>
  <c r="M7"/>
  <c r="N7"/>
  <c r="O7"/>
  <c r="P7"/>
  <c r="Q7"/>
  <c r="R7"/>
  <c r="L131"/>
  <c r="M131"/>
  <c r="N131"/>
  <c r="O131"/>
  <c r="P131"/>
  <c r="Q131"/>
  <c r="R131"/>
  <c r="L56"/>
  <c r="M56"/>
  <c r="N56"/>
  <c r="O56"/>
  <c r="P56"/>
  <c r="Q56"/>
  <c r="R56"/>
  <c r="L94"/>
  <c r="M94"/>
  <c r="N94"/>
  <c r="O94"/>
  <c r="P94"/>
  <c r="Q94"/>
  <c r="R94"/>
  <c r="L49"/>
  <c r="M49"/>
  <c r="N49"/>
  <c r="O49"/>
  <c r="P49"/>
  <c r="Q49"/>
  <c r="R49"/>
  <c r="L249"/>
  <c r="M249"/>
  <c r="N249"/>
  <c r="O249"/>
  <c r="P249"/>
  <c r="Q249"/>
  <c r="R249"/>
  <c r="L270"/>
  <c r="M270"/>
  <c r="N270"/>
  <c r="O270"/>
  <c r="P270"/>
  <c r="Q270"/>
  <c r="R270"/>
  <c r="L206"/>
  <c r="M206"/>
  <c r="N206"/>
  <c r="O206"/>
  <c r="P206"/>
  <c r="Q206"/>
  <c r="R206"/>
  <c r="L52"/>
  <c r="M52"/>
  <c r="N52"/>
  <c r="O52"/>
  <c r="P52"/>
  <c r="Q52"/>
  <c r="R52"/>
  <c r="L3"/>
  <c r="M3"/>
  <c r="N3"/>
  <c r="O3"/>
  <c r="P3"/>
  <c r="Q3"/>
  <c r="R3"/>
  <c r="L217"/>
  <c r="M217"/>
  <c r="N217"/>
  <c r="O217"/>
  <c r="P217"/>
  <c r="Q217"/>
  <c r="R217"/>
  <c r="L80"/>
  <c r="M80"/>
  <c r="N80"/>
  <c r="O80"/>
  <c r="P80"/>
  <c r="Q80"/>
  <c r="R80"/>
  <c r="L20"/>
  <c r="M20"/>
  <c r="N20"/>
  <c r="O20"/>
  <c r="P20"/>
  <c r="Q20"/>
  <c r="R20"/>
  <c r="L182"/>
  <c r="M182"/>
  <c r="N182"/>
  <c r="O182"/>
  <c r="P182"/>
  <c r="Q182"/>
  <c r="R182"/>
  <c r="L72"/>
  <c r="M72"/>
  <c r="N72"/>
  <c r="O72"/>
  <c r="P72"/>
  <c r="Q72"/>
  <c r="R72"/>
  <c r="L88"/>
  <c r="M88"/>
  <c r="N88"/>
  <c r="O88"/>
  <c r="P88"/>
  <c r="Q88"/>
  <c r="R88"/>
  <c r="L38"/>
  <c r="M38"/>
  <c r="N38"/>
  <c r="O38"/>
  <c r="P38"/>
  <c r="Q38"/>
  <c r="R38"/>
  <c r="L173"/>
  <c r="M173"/>
  <c r="N173"/>
  <c r="O173"/>
  <c r="P173"/>
  <c r="Q173"/>
  <c r="R173"/>
  <c r="L133"/>
  <c r="M133"/>
  <c r="N133"/>
  <c r="O133"/>
  <c r="P133"/>
  <c r="Q133"/>
  <c r="R133"/>
  <c r="L47"/>
  <c r="M47"/>
  <c r="N47"/>
  <c r="O47"/>
  <c r="P47"/>
  <c r="Q47"/>
  <c r="R47"/>
  <c r="L136"/>
  <c r="M136"/>
  <c r="N136"/>
  <c r="O136"/>
  <c r="P136"/>
  <c r="Q136"/>
  <c r="R136"/>
  <c r="L18"/>
  <c r="M18"/>
  <c r="N18"/>
  <c r="O18"/>
  <c r="P18"/>
  <c r="Q18"/>
  <c r="R18"/>
  <c r="L231"/>
  <c r="M231"/>
  <c r="N231"/>
  <c r="O231"/>
  <c r="P231"/>
  <c r="Q231"/>
  <c r="R231"/>
  <c r="L54"/>
  <c r="M54"/>
  <c r="N54"/>
  <c r="O54"/>
  <c r="P54"/>
  <c r="Q54"/>
  <c r="R54"/>
  <c r="L171"/>
  <c r="M171"/>
  <c r="N171"/>
  <c r="O171"/>
  <c r="P171"/>
  <c r="Q171"/>
  <c r="R171"/>
  <c r="L79"/>
  <c r="M79"/>
  <c r="N79"/>
  <c r="O79"/>
  <c r="P79"/>
  <c r="Q79"/>
  <c r="R79"/>
  <c r="L50"/>
  <c r="M50"/>
  <c r="N50"/>
  <c r="O50"/>
  <c r="P50"/>
  <c r="Q50"/>
  <c r="R50"/>
  <c r="L68"/>
  <c r="M68"/>
  <c r="N68"/>
  <c r="O68"/>
  <c r="P68"/>
  <c r="Q68"/>
  <c r="R68"/>
  <c r="L179"/>
  <c r="M179"/>
  <c r="N179"/>
  <c r="O179"/>
  <c r="P179"/>
  <c r="Q179"/>
  <c r="R179"/>
  <c r="L150"/>
  <c r="M150"/>
  <c r="N150"/>
  <c r="O150"/>
  <c r="P150"/>
  <c r="Q150"/>
  <c r="R150"/>
  <c r="L82"/>
  <c r="M82"/>
  <c r="N82"/>
  <c r="O82"/>
  <c r="P82"/>
  <c r="Q82"/>
  <c r="R82"/>
  <c r="L142"/>
  <c r="M142"/>
  <c r="N142"/>
  <c r="O142"/>
  <c r="P142"/>
  <c r="Q142"/>
  <c r="R142"/>
  <c r="L128"/>
  <c r="M128"/>
  <c r="N128"/>
  <c r="O128"/>
  <c r="P128"/>
  <c r="Q128"/>
  <c r="R128"/>
  <c r="L224"/>
  <c r="M224"/>
  <c r="N224"/>
  <c r="O224"/>
  <c r="P224"/>
  <c r="Q224"/>
  <c r="R224"/>
  <c r="L106"/>
  <c r="M106"/>
  <c r="N106"/>
  <c r="O106"/>
  <c r="P106"/>
  <c r="Q106"/>
  <c r="R106"/>
  <c r="L48"/>
  <c r="M48"/>
  <c r="N48"/>
  <c r="O48"/>
  <c r="P48"/>
  <c r="Q48"/>
  <c r="R48"/>
  <c r="L200"/>
  <c r="M200"/>
  <c r="N200"/>
  <c r="O200"/>
  <c r="P200"/>
  <c r="Q200"/>
  <c r="R200"/>
  <c r="L244"/>
  <c r="M244"/>
  <c r="N244"/>
  <c r="O244"/>
  <c r="P244"/>
  <c r="Q244"/>
  <c r="R244"/>
  <c r="L91"/>
  <c r="M91"/>
  <c r="N91"/>
  <c r="O91"/>
  <c r="P91"/>
  <c r="Q91"/>
  <c r="R91"/>
  <c r="L177"/>
  <c r="M177"/>
  <c r="N177"/>
  <c r="O177"/>
  <c r="P177"/>
  <c r="Q177"/>
  <c r="R177"/>
  <c r="L30"/>
  <c r="M30"/>
  <c r="N30"/>
  <c r="O30"/>
  <c r="P30"/>
  <c r="Q30"/>
  <c r="R30"/>
  <c r="L148"/>
  <c r="M148"/>
  <c r="N148"/>
  <c r="O148"/>
  <c r="P148"/>
  <c r="Q148"/>
  <c r="R148"/>
  <c r="L269"/>
  <c r="M269"/>
  <c r="N269"/>
  <c r="O269"/>
  <c r="P269"/>
  <c r="Q269"/>
  <c r="R269"/>
  <c r="L235"/>
  <c r="M235"/>
  <c r="N235"/>
  <c r="O235"/>
  <c r="P235"/>
  <c r="Q235"/>
  <c r="R235"/>
  <c r="L29"/>
  <c r="M29"/>
  <c r="N29"/>
  <c r="O29"/>
  <c r="P29"/>
  <c r="Q29"/>
  <c r="R29"/>
  <c r="L271"/>
  <c r="M271"/>
  <c r="N271"/>
  <c r="O271"/>
  <c r="P271"/>
  <c r="Q271"/>
  <c r="R271"/>
  <c r="L245"/>
  <c r="M245"/>
  <c r="N245"/>
  <c r="O245"/>
  <c r="P245"/>
  <c r="Q245"/>
  <c r="R245"/>
  <c r="L126"/>
  <c r="M126"/>
  <c r="N126"/>
  <c r="O126"/>
  <c r="P126"/>
  <c r="Q126"/>
  <c r="R126"/>
  <c r="L266"/>
  <c r="M266"/>
  <c r="N266"/>
  <c r="O266"/>
  <c r="P266"/>
  <c r="Q266"/>
  <c r="R266"/>
  <c r="L157"/>
  <c r="M157"/>
  <c r="N157"/>
  <c r="O157"/>
  <c r="P157"/>
  <c r="Q157"/>
  <c r="R157"/>
  <c r="L180"/>
  <c r="M180"/>
  <c r="N180"/>
  <c r="O180"/>
  <c r="P180"/>
  <c r="Q180"/>
  <c r="R180"/>
  <c r="L45"/>
  <c r="M45"/>
  <c r="N45"/>
  <c r="O45"/>
  <c r="P45"/>
  <c r="Q45"/>
  <c r="R45"/>
  <c r="L59"/>
  <c r="M59"/>
  <c r="N59"/>
  <c r="O59"/>
  <c r="P59"/>
  <c r="Q59"/>
  <c r="R59"/>
  <c r="L108"/>
  <c r="M108"/>
  <c r="N108"/>
  <c r="O108"/>
  <c r="P108"/>
  <c r="Q108"/>
  <c r="R108"/>
  <c r="L185"/>
  <c r="M185"/>
  <c r="N185"/>
  <c r="O185"/>
  <c r="P185"/>
  <c r="Q185"/>
  <c r="R185"/>
  <c r="L202"/>
  <c r="M202"/>
  <c r="N202"/>
  <c r="O202"/>
  <c r="P202"/>
  <c r="Q202"/>
  <c r="R202"/>
  <c r="L260"/>
  <c r="M260"/>
  <c r="N260"/>
  <c r="O260"/>
  <c r="P260"/>
  <c r="Q260"/>
  <c r="R260"/>
  <c r="L256"/>
  <c r="M256"/>
  <c r="N256"/>
  <c r="O256"/>
  <c r="P256"/>
  <c r="Q256"/>
  <c r="R256"/>
  <c r="L57"/>
  <c r="M57"/>
  <c r="N57"/>
  <c r="O57"/>
  <c r="P57"/>
  <c r="Q57"/>
  <c r="R57"/>
  <c r="L35"/>
  <c r="M35"/>
  <c r="N35"/>
  <c r="O35"/>
  <c r="P35"/>
  <c r="Q35"/>
  <c r="R35"/>
  <c r="L172"/>
  <c r="M172"/>
  <c r="N172"/>
  <c r="O172"/>
  <c r="P172"/>
  <c r="Q172"/>
  <c r="R172"/>
  <c r="L146"/>
  <c r="M146"/>
  <c r="N146"/>
  <c r="O146"/>
  <c r="P146"/>
  <c r="Q146"/>
  <c r="R146"/>
  <c r="L83"/>
  <c r="M83"/>
  <c r="N83"/>
  <c r="O83"/>
  <c r="P83"/>
  <c r="Q83"/>
  <c r="R83"/>
  <c r="L223"/>
  <c r="M223"/>
  <c r="N223"/>
  <c r="O223"/>
  <c r="P223"/>
  <c r="Q223"/>
  <c r="R223"/>
  <c r="L125"/>
  <c r="M125"/>
  <c r="N125"/>
  <c r="O125"/>
  <c r="P125"/>
  <c r="Q125"/>
  <c r="R125"/>
  <c r="L43"/>
  <c r="M43"/>
  <c r="N43"/>
  <c r="O43"/>
  <c r="P43"/>
  <c r="Q43"/>
  <c r="R43"/>
  <c r="L240"/>
  <c r="M240"/>
  <c r="N240"/>
  <c r="O240"/>
  <c r="P240"/>
  <c r="Q240"/>
  <c r="R240"/>
  <c r="L190"/>
  <c r="M190"/>
  <c r="N190"/>
  <c r="O190"/>
  <c r="P190"/>
  <c r="Q190"/>
  <c r="R190"/>
  <c r="L101"/>
  <c r="M101"/>
  <c r="N101"/>
  <c r="O101"/>
  <c r="P101"/>
  <c r="Q101"/>
  <c r="R101"/>
  <c r="L164"/>
  <c r="M164"/>
  <c r="N164"/>
  <c r="O164"/>
  <c r="P164"/>
  <c r="Q164"/>
  <c r="R164"/>
  <c r="L159"/>
  <c r="M159"/>
  <c r="N159"/>
  <c r="O159"/>
  <c r="P159"/>
  <c r="Q159"/>
  <c r="R159"/>
  <c r="L228"/>
  <c r="M228"/>
  <c r="N228"/>
  <c r="O228"/>
  <c r="P228"/>
  <c r="Q228"/>
  <c r="R228"/>
  <c r="L74"/>
  <c r="M74"/>
  <c r="N74"/>
  <c r="O74"/>
  <c r="P74"/>
  <c r="Q74"/>
  <c r="R74"/>
  <c r="L120"/>
  <c r="M120"/>
  <c r="N120"/>
  <c r="O120"/>
  <c r="P120"/>
  <c r="Q120"/>
  <c r="R120"/>
  <c r="L60"/>
  <c r="M60"/>
  <c r="N60"/>
  <c r="O60"/>
  <c r="P60"/>
  <c r="Q60"/>
  <c r="R60"/>
  <c r="L213"/>
  <c r="M213"/>
  <c r="N213"/>
  <c r="O213"/>
  <c r="P213"/>
  <c r="Q213"/>
  <c r="R213"/>
  <c r="L222"/>
  <c r="M222"/>
  <c r="N222"/>
  <c r="O222"/>
  <c r="P222"/>
  <c r="Q222"/>
  <c r="R222"/>
  <c r="L187"/>
  <c r="M187"/>
  <c r="N187"/>
  <c r="O187"/>
  <c r="P187"/>
  <c r="Q187"/>
  <c r="R187"/>
  <c r="L194"/>
  <c r="M194"/>
  <c r="N194"/>
  <c r="O194"/>
  <c r="P194"/>
  <c r="Q194"/>
  <c r="R194"/>
  <c r="L147"/>
  <c r="M147"/>
  <c r="N147"/>
  <c r="O147"/>
  <c r="P147"/>
  <c r="Q147"/>
  <c r="R147"/>
  <c r="L261"/>
  <c r="M261"/>
  <c r="N261"/>
  <c r="O261"/>
  <c r="P261"/>
  <c r="Q261"/>
  <c r="R261"/>
  <c r="L198"/>
  <c r="M198"/>
  <c r="N198"/>
  <c r="O198"/>
  <c r="P198"/>
  <c r="Q198"/>
  <c r="R198"/>
  <c r="L134"/>
  <c r="M134"/>
  <c r="N134"/>
  <c r="O134"/>
  <c r="P134"/>
  <c r="Q134"/>
  <c r="R134"/>
  <c r="L127"/>
  <c r="M127"/>
  <c r="N127"/>
  <c r="O127"/>
  <c r="P127"/>
  <c r="Q127"/>
  <c r="R127"/>
  <c r="L28"/>
  <c r="M28"/>
  <c r="N28"/>
  <c r="O28"/>
  <c r="P28"/>
  <c r="Q28"/>
  <c r="R28"/>
  <c r="L71"/>
  <c r="M71"/>
  <c r="N71"/>
  <c r="O71"/>
  <c r="P71"/>
  <c r="Q71"/>
  <c r="R71"/>
  <c r="L153"/>
  <c r="M153"/>
  <c r="N153"/>
  <c r="O153"/>
  <c r="P153"/>
  <c r="Q153"/>
  <c r="R153"/>
  <c r="L220"/>
  <c r="M220"/>
  <c r="N220"/>
  <c r="O220"/>
  <c r="P220"/>
  <c r="Q220"/>
  <c r="R220"/>
  <c r="L99"/>
  <c r="M99"/>
  <c r="N99"/>
  <c r="O99"/>
  <c r="P99"/>
  <c r="Q99"/>
  <c r="R99"/>
  <c r="L264"/>
  <c r="M264"/>
  <c r="N264"/>
  <c r="O264"/>
  <c r="P264"/>
  <c r="Q264"/>
  <c r="R264"/>
  <c r="L37"/>
  <c r="M37"/>
  <c r="N37"/>
  <c r="O37"/>
  <c r="P37"/>
  <c r="Q37"/>
  <c r="R37"/>
  <c r="L98"/>
  <c r="M98"/>
  <c r="N98"/>
  <c r="O98"/>
  <c r="P98"/>
  <c r="Q98"/>
  <c r="R98"/>
  <c r="L258"/>
  <c r="M258"/>
  <c r="N258"/>
  <c r="O258"/>
  <c r="P258"/>
  <c r="Q258"/>
  <c r="R258"/>
  <c r="L151"/>
  <c r="M151"/>
  <c r="N151"/>
  <c r="O151"/>
  <c r="P151"/>
  <c r="Q151"/>
  <c r="R151"/>
  <c r="L110"/>
  <c r="M110"/>
  <c r="N110"/>
  <c r="O110"/>
  <c r="P110"/>
  <c r="Q110"/>
  <c r="R110"/>
  <c r="L218"/>
  <c r="M218"/>
  <c r="N218"/>
  <c r="O218"/>
  <c r="P218"/>
  <c r="Q218"/>
  <c r="R218"/>
  <c r="L254"/>
  <c r="M254"/>
  <c r="N254"/>
  <c r="O254"/>
  <c r="P254"/>
  <c r="Q254"/>
  <c r="R254"/>
  <c r="L90"/>
  <c r="M90"/>
  <c r="N90"/>
  <c r="O90"/>
  <c r="P90"/>
  <c r="Q90"/>
  <c r="R90"/>
  <c r="L253"/>
  <c r="M253"/>
  <c r="N253"/>
  <c r="O253"/>
  <c r="P253"/>
  <c r="Q253"/>
  <c r="R253"/>
  <c r="L86"/>
  <c r="M86"/>
  <c r="N86"/>
  <c r="O86"/>
  <c r="P86"/>
  <c r="Q86"/>
  <c r="R86"/>
  <c r="L114"/>
  <c r="M114"/>
  <c r="N114"/>
  <c r="O114"/>
  <c r="P114"/>
  <c r="Q114"/>
  <c r="R114"/>
  <c r="L78"/>
  <c r="M78"/>
  <c r="N78"/>
  <c r="O78"/>
  <c r="P78"/>
  <c r="Q78"/>
  <c r="R78"/>
  <c r="L234"/>
  <c r="M234"/>
  <c r="N234"/>
  <c r="O234"/>
  <c r="P234"/>
  <c r="Q234"/>
  <c r="R234"/>
  <c r="L113"/>
  <c r="M113"/>
  <c r="N113"/>
  <c r="O113"/>
  <c r="P113"/>
  <c r="Q113"/>
  <c r="R113"/>
  <c r="L273"/>
  <c r="M273"/>
  <c r="N273"/>
  <c r="O273"/>
  <c r="P273"/>
  <c r="Q273"/>
  <c r="R273"/>
  <c r="L87"/>
  <c r="M87"/>
  <c r="N87"/>
  <c r="O87"/>
  <c r="P87"/>
  <c r="Q87"/>
  <c r="R87"/>
  <c r="L111"/>
  <c r="M111"/>
  <c r="N111"/>
  <c r="O111"/>
  <c r="P111"/>
  <c r="Q111"/>
  <c r="R111"/>
  <c r="L145"/>
  <c r="M145"/>
  <c r="N145"/>
  <c r="O145"/>
  <c r="P145"/>
  <c r="Q145"/>
  <c r="R145"/>
  <c r="L195"/>
  <c r="M195"/>
  <c r="N195"/>
  <c r="O195"/>
  <c r="P195"/>
  <c r="Q195"/>
  <c r="R195"/>
  <c r="L103"/>
  <c r="M103"/>
  <c r="N103"/>
  <c r="O103"/>
  <c r="P103"/>
  <c r="Q103"/>
  <c r="R103"/>
  <c r="L156"/>
  <c r="M156"/>
  <c r="N156"/>
  <c r="O156"/>
  <c r="P156"/>
  <c r="Q156"/>
  <c r="R156"/>
  <c r="L176"/>
  <c r="M176"/>
  <c r="N176"/>
  <c r="O176"/>
  <c r="P176"/>
  <c r="Q176"/>
  <c r="R176"/>
  <c r="L96"/>
  <c r="M96"/>
  <c r="N96"/>
  <c r="O96"/>
  <c r="P96"/>
  <c r="Q96"/>
  <c r="R96"/>
  <c r="L196"/>
  <c r="M196"/>
  <c r="N196"/>
  <c r="O196"/>
  <c r="P196"/>
  <c r="Q196"/>
  <c r="R196"/>
  <c r="L144"/>
  <c r="M144"/>
  <c r="N144"/>
  <c r="O144"/>
  <c r="P144"/>
  <c r="Q144"/>
  <c r="R144"/>
  <c r="L25"/>
  <c r="M25"/>
  <c r="N25"/>
  <c r="O25"/>
  <c r="P25"/>
  <c r="Q25"/>
  <c r="R25"/>
  <c r="L117"/>
  <c r="M117"/>
  <c r="N117"/>
  <c r="O117"/>
  <c r="P117"/>
  <c r="Q117"/>
  <c r="R117"/>
  <c r="L252"/>
  <c r="M252"/>
  <c r="N252"/>
  <c r="O252"/>
  <c r="P252"/>
  <c r="Q252"/>
  <c r="R252"/>
  <c r="L61"/>
  <c r="M61"/>
  <c r="N61"/>
  <c r="O61"/>
  <c r="P61"/>
  <c r="Q61"/>
  <c r="R61"/>
  <c r="L230"/>
  <c r="M230"/>
  <c r="N230"/>
  <c r="O230"/>
  <c r="P230"/>
  <c r="Q230"/>
  <c r="R230"/>
  <c r="L165"/>
  <c r="M165"/>
  <c r="N165"/>
  <c r="O165"/>
  <c r="P165"/>
  <c r="Q165"/>
  <c r="R165"/>
  <c r="L219"/>
  <c r="M219"/>
  <c r="N219"/>
  <c r="O219"/>
  <c r="P219"/>
  <c r="Q219"/>
  <c r="R219"/>
  <c r="L40"/>
  <c r="M40"/>
  <c r="N40"/>
  <c r="O40"/>
  <c r="P40"/>
  <c r="Q40"/>
  <c r="R40"/>
  <c r="L274"/>
  <c r="M274"/>
  <c r="N274"/>
  <c r="O274"/>
  <c r="P274"/>
  <c r="Q274"/>
  <c r="R274"/>
  <c r="L62"/>
  <c r="M62"/>
  <c r="N62"/>
  <c r="O62"/>
  <c r="P62"/>
  <c r="Q62"/>
  <c r="R62"/>
  <c r="L169"/>
  <c r="M169"/>
  <c r="N169"/>
  <c r="O169"/>
  <c r="P169"/>
  <c r="Q169"/>
  <c r="R169"/>
  <c r="L11"/>
  <c r="M11"/>
  <c r="N11"/>
  <c r="O11"/>
  <c r="P11"/>
  <c r="Q11"/>
  <c r="R11"/>
  <c r="L203"/>
  <c r="M203"/>
  <c r="N203"/>
  <c r="O203"/>
  <c r="P203"/>
  <c r="Q203"/>
  <c r="R203"/>
  <c r="L210"/>
  <c r="M210"/>
  <c r="N210"/>
  <c r="O210"/>
  <c r="P210"/>
  <c r="Q210"/>
  <c r="R210"/>
  <c r="L227"/>
  <c r="M227"/>
  <c r="N227"/>
  <c r="O227"/>
  <c r="P227"/>
  <c r="Q227"/>
  <c r="R227"/>
  <c r="L247"/>
  <c r="M247"/>
  <c r="N247"/>
  <c r="O247"/>
  <c r="P247"/>
  <c r="Q247"/>
  <c r="R247"/>
  <c r="L257"/>
  <c r="M257"/>
  <c r="N257"/>
  <c r="O257"/>
  <c r="P257"/>
  <c r="Q257"/>
  <c r="R257"/>
  <c r="L158"/>
  <c r="M158"/>
  <c r="N158"/>
  <c r="O158"/>
  <c r="P158"/>
  <c r="Q158"/>
  <c r="R158"/>
  <c r="L17"/>
  <c r="M17"/>
  <c r="N17"/>
  <c r="O17"/>
  <c r="P17"/>
  <c r="Q17"/>
  <c r="R17"/>
  <c r="L143"/>
  <c r="M143"/>
  <c r="N143"/>
  <c r="O143"/>
  <c r="P143"/>
  <c r="Q143"/>
  <c r="R143"/>
  <c r="L124"/>
  <c r="M124"/>
  <c r="N124"/>
  <c r="O124"/>
  <c r="P124"/>
  <c r="Q124"/>
  <c r="R124"/>
  <c r="L75"/>
  <c r="M75"/>
  <c r="N75"/>
  <c r="O75"/>
  <c r="P75"/>
  <c r="Q75"/>
  <c r="R75"/>
  <c r="L58"/>
  <c r="M58"/>
  <c r="N58"/>
  <c r="O58"/>
  <c r="P58"/>
  <c r="Q58"/>
  <c r="R58"/>
  <c r="L250"/>
  <c r="M250"/>
  <c r="N250"/>
  <c r="O250"/>
  <c r="P250"/>
  <c r="Q250"/>
  <c r="R250"/>
  <c r="L204"/>
  <c r="M204"/>
  <c r="N204"/>
  <c r="O204"/>
  <c r="P204"/>
  <c r="Q204"/>
  <c r="R204"/>
  <c r="L166"/>
  <c r="M166"/>
  <c r="N166"/>
  <c r="O166"/>
  <c r="P166"/>
  <c r="Q166"/>
  <c r="R166"/>
  <c r="L161"/>
  <c r="M161"/>
  <c r="N161"/>
  <c r="O161"/>
  <c r="P161"/>
  <c r="Q161"/>
  <c r="R161"/>
  <c r="L265"/>
  <c r="M265"/>
  <c r="N265"/>
  <c r="O265"/>
  <c r="P265"/>
  <c r="Q265"/>
  <c r="R265"/>
  <c r="L262"/>
  <c r="M262"/>
  <c r="N262"/>
  <c r="O262"/>
  <c r="P262"/>
  <c r="Q262"/>
  <c r="R262"/>
  <c r="L53"/>
  <c r="M53"/>
  <c r="N53"/>
  <c r="O53"/>
  <c r="P53"/>
  <c r="Q53"/>
  <c r="R53"/>
  <c r="L97"/>
  <c r="M97"/>
  <c r="N97"/>
  <c r="O97"/>
  <c r="P97"/>
  <c r="Q97"/>
  <c r="R97"/>
  <c r="L205"/>
  <c r="M205"/>
  <c r="N205"/>
  <c r="O205"/>
  <c r="P205"/>
  <c r="Q205"/>
  <c r="R205"/>
  <c r="L73"/>
  <c r="M73"/>
  <c r="N73"/>
  <c r="O73"/>
  <c r="P73"/>
  <c r="Q73"/>
  <c r="R73"/>
  <c r="L84"/>
  <c r="M84"/>
  <c r="N84"/>
  <c r="O84"/>
  <c r="P84"/>
  <c r="Q84"/>
  <c r="R84"/>
  <c r="L255"/>
  <c r="M255"/>
  <c r="N255"/>
  <c r="O255"/>
  <c r="P255"/>
  <c r="Q255"/>
  <c r="R255"/>
  <c r="L116"/>
  <c r="M116"/>
  <c r="N116"/>
  <c r="O116"/>
  <c r="P116"/>
  <c r="Q116"/>
  <c r="R116"/>
  <c r="L22"/>
  <c r="M22"/>
  <c r="N22"/>
  <c r="O22"/>
  <c r="P22"/>
  <c r="Q22"/>
  <c r="R22"/>
  <c r="L44"/>
  <c r="M44"/>
  <c r="N44"/>
  <c r="O44"/>
  <c r="P44"/>
  <c r="Q44"/>
  <c r="R44"/>
  <c r="L214"/>
  <c r="M214"/>
  <c r="N214"/>
  <c r="O214"/>
  <c r="P214"/>
  <c r="Q214"/>
  <c r="R214"/>
  <c r="L236"/>
  <c r="M236"/>
  <c r="N236"/>
  <c r="O236"/>
  <c r="P236"/>
  <c r="Q236"/>
  <c r="R236"/>
  <c r="L241"/>
  <c r="M241"/>
  <c r="N241"/>
  <c r="O241"/>
  <c r="P241"/>
  <c r="Q241"/>
  <c r="R241"/>
  <c r="L23"/>
  <c r="M23"/>
  <c r="N23"/>
  <c r="O23"/>
  <c r="P23"/>
  <c r="Q23"/>
  <c r="R23"/>
  <c r="L229"/>
  <c r="M229"/>
  <c r="N229"/>
  <c r="O229"/>
  <c r="P229"/>
  <c r="Q229"/>
  <c r="R229"/>
  <c r="L272"/>
  <c r="M272"/>
  <c r="N272"/>
  <c r="O272"/>
  <c r="P272"/>
  <c r="Q272"/>
  <c r="R272"/>
  <c r="L192"/>
  <c r="M192"/>
  <c r="N192"/>
  <c r="O192"/>
  <c r="P192"/>
  <c r="Q192"/>
  <c r="R192"/>
  <c r="L135"/>
  <c r="M135"/>
  <c r="N135"/>
  <c r="O135"/>
  <c r="P135"/>
  <c r="Q135"/>
  <c r="R135"/>
  <c r="L107"/>
  <c r="M107"/>
  <c r="N107"/>
  <c r="O107"/>
  <c r="P107"/>
  <c r="Q107"/>
  <c r="R107"/>
  <c r="L140"/>
  <c r="M140"/>
  <c r="N140"/>
  <c r="O140"/>
  <c r="P140"/>
  <c r="Q140"/>
  <c r="R140"/>
  <c r="L168"/>
  <c r="M168"/>
  <c r="N168"/>
  <c r="O168"/>
  <c r="P168"/>
  <c r="Q168"/>
  <c r="R168"/>
  <c r="L13"/>
  <c r="M13"/>
  <c r="N13"/>
  <c r="O13"/>
  <c r="P13"/>
  <c r="Q13"/>
  <c r="R13"/>
  <c r="L31"/>
  <c r="M31"/>
  <c r="N31"/>
  <c r="O31"/>
  <c r="P31"/>
  <c r="Q31"/>
  <c r="R31"/>
  <c r="L263"/>
  <c r="M263"/>
  <c r="N263"/>
  <c r="O263"/>
  <c r="P263"/>
  <c r="Q263"/>
  <c r="R263"/>
  <c r="L149"/>
  <c r="M149"/>
  <c r="N149"/>
  <c r="O149"/>
  <c r="P149"/>
  <c r="Q149"/>
  <c r="R149"/>
  <c r="L232"/>
  <c r="M232"/>
  <c r="N232"/>
  <c r="O232"/>
  <c r="P232"/>
  <c r="Q232"/>
  <c r="R232"/>
  <c r="L36"/>
  <c r="M36"/>
  <c r="N36"/>
  <c r="O36"/>
  <c r="P36"/>
  <c r="Q36"/>
  <c r="R36"/>
  <c r="L225"/>
  <c r="M225"/>
  <c r="N225"/>
  <c r="O225"/>
  <c r="P225"/>
  <c r="Q225"/>
  <c r="R225"/>
  <c r="L123"/>
  <c r="M123"/>
  <c r="N123"/>
  <c r="O123"/>
  <c r="P123"/>
  <c r="Q123"/>
  <c r="R123"/>
  <c r="L154"/>
  <c r="M154"/>
  <c r="N154"/>
  <c r="O154"/>
  <c r="P154"/>
  <c r="Q154"/>
  <c r="R154"/>
  <c r="L226"/>
  <c r="M226"/>
  <c r="N226"/>
  <c r="O226"/>
  <c r="P226"/>
  <c r="Q226"/>
  <c r="R226"/>
  <c r="L21"/>
  <c r="M21"/>
  <c r="N21"/>
  <c r="O21"/>
  <c r="P21"/>
  <c r="Q21"/>
  <c r="R21"/>
  <c r="L209"/>
  <c r="M209"/>
  <c r="N209"/>
  <c r="O209"/>
  <c r="P209"/>
  <c r="Q209"/>
  <c r="R209"/>
  <c r="L141"/>
  <c r="M141"/>
  <c r="N141"/>
  <c r="O141"/>
  <c r="P141"/>
  <c r="Q141"/>
  <c r="R141"/>
  <c r="L39"/>
  <c r="M39"/>
  <c r="N39"/>
  <c r="O39"/>
  <c r="P39"/>
  <c r="Q39"/>
  <c r="R39"/>
  <c r="L188"/>
  <c r="M188"/>
  <c r="N188"/>
  <c r="O188"/>
  <c r="P188"/>
  <c r="Q188"/>
  <c r="R188"/>
  <c r="L26"/>
  <c r="M26"/>
  <c r="N26"/>
  <c r="O26"/>
  <c r="P26"/>
  <c r="Q26"/>
  <c r="R26"/>
  <c r="L178"/>
  <c r="M178"/>
  <c r="N178"/>
  <c r="O178"/>
  <c r="P178"/>
  <c r="Q178"/>
  <c r="R178"/>
  <c r="L51"/>
  <c r="M51"/>
  <c r="N51"/>
  <c r="O51"/>
  <c r="P51"/>
  <c r="Q51"/>
  <c r="R51"/>
  <c r="L42"/>
  <c r="M42"/>
  <c r="N42"/>
  <c r="O42"/>
  <c r="P42"/>
  <c r="Q42"/>
  <c r="R42"/>
  <c r="L193"/>
  <c r="M193"/>
  <c r="N193"/>
  <c r="O193"/>
  <c r="P193"/>
  <c r="Q193"/>
  <c r="R193"/>
  <c r="L119"/>
  <c r="M119"/>
  <c r="N119"/>
  <c r="O119"/>
  <c r="P119"/>
  <c r="Q119"/>
  <c r="R119"/>
  <c r="L46"/>
  <c r="M46"/>
  <c r="N46"/>
  <c r="O46"/>
  <c r="P46"/>
  <c r="Q46"/>
  <c r="R46"/>
  <c r="L93"/>
  <c r="M93"/>
  <c r="N93"/>
  <c r="O93"/>
  <c r="P93"/>
  <c r="Q93"/>
  <c r="R93"/>
  <c r="L160"/>
  <c r="M160"/>
  <c r="N160"/>
  <c r="O160"/>
  <c r="P160"/>
  <c r="Q160"/>
  <c r="R160"/>
  <c r="L211"/>
  <c r="M211"/>
  <c r="N211"/>
  <c r="O211"/>
  <c r="P211"/>
  <c r="Q211"/>
  <c r="R211"/>
  <c r="L15"/>
  <c r="M15"/>
  <c r="N15"/>
  <c r="O15"/>
  <c r="P15"/>
  <c r="Q15"/>
  <c r="R15"/>
  <c r="L163"/>
  <c r="M163"/>
  <c r="N163"/>
  <c r="O163"/>
  <c r="P163"/>
  <c r="Q163"/>
  <c r="R163"/>
  <c r="L268"/>
  <c r="M268"/>
  <c r="N268"/>
  <c r="O268"/>
  <c r="P268"/>
  <c r="Q268"/>
  <c r="R268"/>
  <c r="L34"/>
  <c r="M34"/>
  <c r="N34"/>
  <c r="O34"/>
  <c r="P34"/>
  <c r="Q34"/>
  <c r="R34"/>
  <c r="L8"/>
  <c r="M8"/>
  <c r="N8"/>
  <c r="O8"/>
  <c r="P8"/>
  <c r="Q8"/>
  <c r="R8"/>
  <c r="L89"/>
  <c r="M89"/>
  <c r="N89"/>
  <c r="O89"/>
  <c r="P89"/>
  <c r="Q89"/>
  <c r="R89"/>
  <c r="L237"/>
  <c r="M237"/>
  <c r="N237"/>
  <c r="O237"/>
  <c r="P237"/>
  <c r="Q237"/>
  <c r="R237"/>
  <c r="L41"/>
  <c r="M41"/>
  <c r="N41"/>
  <c r="O41"/>
  <c r="P41"/>
  <c r="Q41"/>
  <c r="R41"/>
  <c r="L242"/>
  <c r="M242"/>
  <c r="N242"/>
  <c r="O242"/>
  <c r="P242"/>
  <c r="Q242"/>
  <c r="R242"/>
  <c r="L66"/>
  <c r="M66"/>
  <c r="N66"/>
  <c r="O66"/>
  <c r="P66"/>
  <c r="Q66"/>
  <c r="R66"/>
  <c r="L130"/>
  <c r="M130"/>
  <c r="N130"/>
  <c r="O130"/>
  <c r="P130"/>
  <c r="Q130"/>
  <c r="R130"/>
  <c r="L19"/>
  <c r="M19"/>
  <c r="N19"/>
  <c r="O19"/>
  <c r="P19"/>
  <c r="Q19"/>
  <c r="R19"/>
  <c r="L5"/>
  <c r="M5"/>
  <c r="N5"/>
  <c r="O5"/>
  <c r="P5"/>
  <c r="Q5"/>
  <c r="R5"/>
  <c r="L212"/>
  <c r="M212"/>
  <c r="N212"/>
  <c r="O212"/>
  <c r="P212"/>
  <c r="Q212"/>
  <c r="R212"/>
  <c r="L77"/>
  <c r="M77"/>
  <c r="N77"/>
  <c r="O77"/>
  <c r="P77"/>
  <c r="Q77"/>
  <c r="R77"/>
  <c r="L112"/>
  <c r="M112"/>
  <c r="N112"/>
  <c r="O112"/>
  <c r="P112"/>
  <c r="Q112"/>
  <c r="R112"/>
  <c r="L155"/>
  <c r="M155"/>
  <c r="N155"/>
  <c r="O155"/>
  <c r="P155"/>
  <c r="Q155"/>
  <c r="R155"/>
  <c r="L64"/>
  <c r="M64"/>
  <c r="N64"/>
  <c r="O64"/>
  <c r="P64"/>
  <c r="Q64"/>
  <c r="R64"/>
  <c r="L139"/>
  <c r="M139"/>
  <c r="N139"/>
  <c r="O139"/>
  <c r="P139"/>
  <c r="Q139"/>
  <c r="R139"/>
  <c r="L248"/>
  <c r="M248"/>
  <c r="N248"/>
  <c r="O248"/>
  <c r="P248"/>
  <c r="Q248"/>
  <c r="R248"/>
  <c r="L137"/>
  <c r="M137"/>
  <c r="N137"/>
  <c r="O137"/>
  <c r="P137"/>
  <c r="Q137"/>
  <c r="R137"/>
  <c r="L9"/>
  <c r="M9"/>
  <c r="N9"/>
  <c r="O9"/>
  <c r="P9"/>
  <c r="Q9"/>
  <c r="R9"/>
  <c r="L33"/>
  <c r="M33"/>
  <c r="N33"/>
  <c r="O33"/>
  <c r="P33"/>
  <c r="Q33"/>
  <c r="R33"/>
  <c r="L104"/>
  <c r="M104"/>
  <c r="N104"/>
  <c r="O104"/>
  <c r="P104"/>
  <c r="Q104"/>
  <c r="R104"/>
  <c r="L24"/>
  <c r="M24"/>
  <c r="N24"/>
  <c r="O24"/>
  <c r="P24"/>
  <c r="Q24"/>
  <c r="R24"/>
  <c r="L174"/>
  <c r="M174"/>
  <c r="N174"/>
  <c r="O174"/>
  <c r="P174"/>
  <c r="Q174"/>
  <c r="R174"/>
  <c r="L243"/>
  <c r="M243"/>
  <c r="N243"/>
  <c r="O243"/>
  <c r="P243"/>
  <c r="Q243"/>
  <c r="R243"/>
  <c r="L27"/>
  <c r="M27"/>
  <c r="N27"/>
  <c r="O27"/>
  <c r="P27"/>
  <c r="Q27"/>
  <c r="R27"/>
  <c r="L132"/>
  <c r="M132"/>
  <c r="N132"/>
  <c r="O132"/>
  <c r="P132"/>
  <c r="Q132"/>
  <c r="R132"/>
  <c r="L81"/>
  <c r="M81"/>
  <c r="N81"/>
  <c r="O81"/>
  <c r="P81"/>
  <c r="Q81"/>
  <c r="R81"/>
  <c r="L109"/>
  <c r="M109"/>
  <c r="N109"/>
  <c r="O109"/>
  <c r="P109"/>
  <c r="Q109"/>
  <c r="R109"/>
  <c r="L32"/>
  <c r="M32"/>
  <c r="N32"/>
  <c r="O32"/>
  <c r="P32"/>
  <c r="Q32"/>
  <c r="R32"/>
  <c r="L85"/>
  <c r="M85"/>
  <c r="N85"/>
  <c r="O85"/>
  <c r="P85"/>
  <c r="Q85"/>
  <c r="R85"/>
  <c r="L183"/>
  <c r="M183"/>
  <c r="N183"/>
  <c r="O183"/>
  <c r="P183"/>
  <c r="Q183"/>
  <c r="R183"/>
  <c r="L55"/>
  <c r="M55"/>
  <c r="N55"/>
  <c r="O55"/>
  <c r="P55"/>
  <c r="Q55"/>
  <c r="R55"/>
  <c r="L238"/>
  <c r="M238"/>
  <c r="N238"/>
  <c r="O238"/>
  <c r="P238"/>
  <c r="Q238"/>
  <c r="R238"/>
  <c r="L167"/>
  <c r="M167"/>
  <c r="N167"/>
  <c r="O167"/>
  <c r="P167"/>
  <c r="Q167"/>
  <c r="R167"/>
  <c r="L67"/>
  <c r="M67"/>
  <c r="N67"/>
  <c r="O67"/>
  <c r="P67"/>
  <c r="Q67"/>
  <c r="R67"/>
  <c r="L95"/>
  <c r="M95"/>
  <c r="N95"/>
  <c r="O95"/>
  <c r="P95"/>
  <c r="Q95"/>
  <c r="R95"/>
  <c r="L122"/>
  <c r="M122"/>
  <c r="N122"/>
  <c r="O122"/>
  <c r="P122"/>
  <c r="Q122"/>
  <c r="R122"/>
  <c r="L201"/>
  <c r="M201"/>
  <c r="N201"/>
  <c r="O201"/>
  <c r="P201"/>
  <c r="Q201"/>
  <c r="R201"/>
  <c r="L69"/>
  <c r="M69"/>
  <c r="N69"/>
  <c r="O69"/>
  <c r="P69"/>
  <c r="Q69"/>
  <c r="R69"/>
  <c r="L63"/>
  <c r="M63"/>
  <c r="N63"/>
  <c r="O63"/>
  <c r="P63"/>
  <c r="Q63"/>
  <c r="R63"/>
  <c r="L259"/>
  <c r="M259"/>
  <c r="N259"/>
  <c r="O259"/>
  <c r="P259"/>
  <c r="Q259"/>
  <c r="R259"/>
  <c r="L92"/>
  <c r="M92"/>
  <c r="N92"/>
  <c r="O92"/>
  <c r="P92"/>
  <c r="Q92"/>
  <c r="R92"/>
  <c r="L233"/>
  <c r="M233"/>
  <c r="N233"/>
  <c r="O233"/>
  <c r="P233"/>
  <c r="Q233"/>
  <c r="R233"/>
  <c r="L186"/>
  <c r="M186"/>
  <c r="N186"/>
  <c r="O186"/>
  <c r="P186"/>
  <c r="Q186"/>
  <c r="R186"/>
  <c r="L197"/>
  <c r="M197"/>
  <c r="N197"/>
  <c r="O197"/>
  <c r="P197"/>
  <c r="Q197"/>
  <c r="R197"/>
  <c r="L6"/>
  <c r="M6"/>
  <c r="N6"/>
  <c r="O6"/>
  <c r="P6"/>
  <c r="Q6"/>
  <c r="R6"/>
  <c r="L251"/>
  <c r="M251"/>
  <c r="N251"/>
  <c r="O251"/>
  <c r="P251"/>
  <c r="Q251"/>
  <c r="R251"/>
  <c r="L221"/>
  <c r="M221"/>
  <c r="N221"/>
  <c r="O221"/>
  <c r="P221"/>
  <c r="Q221"/>
  <c r="R221"/>
  <c r="L216"/>
  <c r="M216"/>
  <c r="N216"/>
  <c r="O216"/>
  <c r="P216"/>
  <c r="Q216"/>
  <c r="R216"/>
  <c r="L267"/>
  <c r="M267"/>
  <c r="N267"/>
  <c r="O267"/>
  <c r="P267"/>
  <c r="Q267"/>
  <c r="R267"/>
  <c r="L100"/>
  <c r="M100"/>
  <c r="N100"/>
  <c r="O100"/>
  <c r="P100"/>
  <c r="Q100"/>
  <c r="R100"/>
  <c r="L184"/>
  <c r="M184"/>
  <c r="N184"/>
  <c r="O184"/>
  <c r="P184"/>
  <c r="Q184"/>
  <c r="R184"/>
  <c r="L199"/>
  <c r="M199"/>
  <c r="N199"/>
  <c r="O199"/>
  <c r="P199"/>
  <c r="Q199"/>
  <c r="R199"/>
  <c r="L65"/>
  <c r="M65"/>
  <c r="N65"/>
  <c r="O65"/>
  <c r="P65"/>
  <c r="Q65"/>
  <c r="R65"/>
  <c r="L102"/>
  <c r="M102"/>
  <c r="N102"/>
  <c r="O102"/>
  <c r="P102"/>
  <c r="Q102"/>
  <c r="R102"/>
  <c r="L175"/>
  <c r="M175"/>
  <c r="N175"/>
  <c r="O175"/>
  <c r="P175"/>
  <c r="Q175"/>
  <c r="R175"/>
  <c r="L189"/>
  <c r="M189"/>
  <c r="N189"/>
  <c r="O189"/>
  <c r="P189"/>
  <c r="Q189"/>
  <c r="R189"/>
  <c r="R246"/>
  <c r="O246"/>
  <c r="L246"/>
  <c r="J35"/>
  <c r="K35"/>
  <c r="J67"/>
  <c r="K67"/>
  <c r="J46"/>
  <c r="K46"/>
  <c r="J264"/>
  <c r="K264"/>
  <c r="J239"/>
  <c r="K239"/>
  <c r="M246"/>
  <c r="N246"/>
  <c r="P246"/>
  <c r="Q246"/>
  <c r="J133"/>
  <c r="K133"/>
  <c r="J31"/>
  <c r="K31"/>
  <c r="J207"/>
  <c r="K207"/>
  <c r="J63"/>
  <c r="K63"/>
  <c r="J196"/>
  <c r="K196"/>
  <c r="J28"/>
  <c r="K28"/>
  <c r="J186"/>
  <c r="K186"/>
  <c r="J41"/>
  <c r="K41"/>
  <c r="J86"/>
  <c r="K86"/>
  <c r="J152"/>
  <c r="K152"/>
  <c r="J225"/>
  <c r="K225"/>
  <c r="J208"/>
  <c r="K208"/>
  <c r="J102"/>
  <c r="K102"/>
  <c r="J8"/>
  <c r="K8"/>
  <c r="J234"/>
  <c r="K234"/>
  <c r="J2"/>
  <c r="K2"/>
  <c r="J157"/>
  <c r="K157"/>
  <c r="J94"/>
  <c r="K94"/>
  <c r="J19"/>
  <c r="K19"/>
  <c r="J76"/>
  <c r="K76"/>
  <c r="J79"/>
  <c r="K79"/>
  <c r="J229"/>
  <c r="K229"/>
  <c r="J258"/>
  <c r="K258"/>
  <c r="J170"/>
  <c r="K170"/>
  <c r="J59"/>
  <c r="K59"/>
  <c r="J5"/>
  <c r="K5"/>
  <c r="J162"/>
  <c r="K162"/>
  <c r="J262"/>
  <c r="K262"/>
  <c r="J70"/>
  <c r="K70"/>
  <c r="J74"/>
  <c r="K74"/>
  <c r="J241"/>
  <c r="K241"/>
  <c r="J108"/>
  <c r="K108"/>
  <c r="J104"/>
  <c r="K104"/>
  <c r="J92"/>
  <c r="K92"/>
  <c r="J7"/>
  <c r="K7"/>
  <c r="J110"/>
  <c r="K110"/>
  <c r="J109"/>
  <c r="K109"/>
  <c r="J33"/>
  <c r="K33"/>
  <c r="J265"/>
  <c r="K265"/>
  <c r="J251"/>
  <c r="K251"/>
  <c r="J14"/>
  <c r="K14"/>
  <c r="J206"/>
  <c r="K206"/>
  <c r="J142"/>
  <c r="K142"/>
  <c r="J47"/>
  <c r="K47"/>
  <c r="J53"/>
  <c r="K53"/>
  <c r="J12"/>
  <c r="K12"/>
  <c r="J32"/>
  <c r="K32"/>
  <c r="J115"/>
  <c r="K115"/>
  <c r="J192"/>
  <c r="K192"/>
  <c r="J88"/>
  <c r="K88"/>
  <c r="J255"/>
  <c r="K255"/>
  <c r="J243"/>
  <c r="K243"/>
  <c r="J103"/>
  <c r="K103"/>
  <c r="J78"/>
  <c r="K78"/>
  <c r="J221"/>
  <c r="K221"/>
  <c r="J49"/>
  <c r="K49"/>
  <c r="J52"/>
  <c r="K52"/>
  <c r="J250"/>
  <c r="K250"/>
  <c r="J214"/>
  <c r="K214"/>
  <c r="J217"/>
  <c r="K217"/>
  <c r="J195"/>
  <c r="K195"/>
  <c r="J38"/>
  <c r="K38"/>
  <c r="J232"/>
  <c r="K232"/>
  <c r="J171"/>
  <c r="K171"/>
  <c r="J123"/>
  <c r="K123"/>
  <c r="J148"/>
  <c r="K148"/>
  <c r="J222"/>
  <c r="K222"/>
  <c r="J253"/>
  <c r="K253"/>
  <c r="J248"/>
  <c r="K248"/>
  <c r="J189"/>
  <c r="K189"/>
  <c r="J200"/>
  <c r="K200"/>
  <c r="J43"/>
  <c r="K43"/>
  <c r="J77"/>
  <c r="K77"/>
  <c r="J130"/>
  <c r="K130"/>
  <c r="J37"/>
  <c r="K37"/>
  <c r="J197"/>
  <c r="K197"/>
  <c r="J153"/>
  <c r="K153"/>
  <c r="J4"/>
  <c r="K4"/>
  <c r="J187"/>
  <c r="K187"/>
  <c r="J90"/>
  <c r="K90"/>
  <c r="J99"/>
  <c r="K99"/>
  <c r="J174"/>
  <c r="K174"/>
  <c r="J224"/>
  <c r="K224"/>
  <c r="J111"/>
  <c r="K111"/>
  <c r="J140"/>
  <c r="K140"/>
  <c r="J166"/>
  <c r="K166"/>
  <c r="J238"/>
  <c r="K238"/>
  <c r="J17"/>
  <c r="K17"/>
  <c r="J164"/>
  <c r="K164"/>
  <c r="J144"/>
  <c r="K144"/>
  <c r="J101"/>
  <c r="K101"/>
  <c r="J135"/>
  <c r="K135"/>
  <c r="J212"/>
  <c r="K212"/>
  <c r="J173"/>
  <c r="K173"/>
  <c r="J165"/>
  <c r="K165"/>
  <c r="J96"/>
  <c r="K96"/>
  <c r="J188"/>
  <c r="K188"/>
  <c r="J191"/>
  <c r="K191"/>
  <c r="J198"/>
  <c r="K198"/>
  <c r="J161"/>
  <c r="K161"/>
  <c r="J69"/>
  <c r="K69"/>
  <c r="J119"/>
  <c r="K119"/>
  <c r="J218"/>
  <c r="K218"/>
  <c r="J91"/>
  <c r="K91"/>
  <c r="J209"/>
  <c r="K209"/>
  <c r="J240"/>
  <c r="K240"/>
  <c r="J169"/>
  <c r="K169"/>
  <c r="J128"/>
  <c r="K128"/>
  <c r="J183"/>
  <c r="K183"/>
  <c r="J254"/>
  <c r="K254"/>
  <c r="J87"/>
  <c r="K87"/>
  <c r="J167"/>
  <c r="K167"/>
  <c r="J113"/>
  <c r="K113"/>
  <c r="J126"/>
  <c r="K126"/>
  <c r="J54"/>
  <c r="K54"/>
  <c r="J205"/>
  <c r="K205"/>
  <c r="J51"/>
  <c r="K51"/>
  <c r="J106"/>
  <c r="K106"/>
  <c r="J215"/>
  <c r="K215"/>
  <c r="J50"/>
  <c r="K50"/>
  <c r="J272"/>
  <c r="K272"/>
  <c r="J242"/>
  <c r="K242"/>
  <c r="J68"/>
  <c r="K68"/>
  <c r="J57"/>
  <c r="K57"/>
  <c r="J131"/>
  <c r="K131"/>
  <c r="J116"/>
  <c r="K116"/>
  <c r="J231"/>
  <c r="K231"/>
  <c r="J93"/>
  <c r="K93"/>
  <c r="J22"/>
  <c r="K22"/>
  <c r="J245"/>
  <c r="K245"/>
  <c r="J139"/>
  <c r="K139"/>
  <c r="J194"/>
  <c r="K194"/>
  <c r="J98"/>
  <c r="K98"/>
  <c r="J268"/>
  <c r="K268"/>
  <c r="J138"/>
  <c r="K138"/>
  <c r="J269"/>
  <c r="K269"/>
  <c r="J146"/>
  <c r="K146"/>
  <c r="J27"/>
  <c r="K27"/>
  <c r="J82"/>
  <c r="K82"/>
  <c r="J42"/>
  <c r="K42"/>
  <c r="J193"/>
  <c r="K193"/>
  <c r="J156"/>
  <c r="K156"/>
  <c r="J134"/>
  <c r="K134"/>
  <c r="J274"/>
  <c r="K274"/>
  <c r="J121"/>
  <c r="K121"/>
  <c r="J203"/>
  <c r="K203"/>
  <c r="J154"/>
  <c r="K154"/>
  <c r="J155"/>
  <c r="K155"/>
  <c r="J227"/>
  <c r="K227"/>
  <c r="J20"/>
  <c r="K20"/>
  <c r="J175"/>
  <c r="K175"/>
  <c r="J163"/>
  <c r="K163"/>
  <c r="J58"/>
  <c r="K58"/>
  <c r="J61"/>
  <c r="K61"/>
  <c r="J29"/>
  <c r="K29"/>
  <c r="J11"/>
  <c r="K11"/>
  <c r="J62"/>
  <c r="K62"/>
  <c r="J257"/>
  <c r="K257"/>
  <c r="J260"/>
  <c r="K260"/>
  <c r="J36"/>
  <c r="K36"/>
  <c r="J179"/>
  <c r="K179"/>
  <c r="J10"/>
  <c r="K10"/>
  <c r="J201"/>
  <c r="K201"/>
  <c r="J64"/>
  <c r="K64"/>
  <c r="J75"/>
  <c r="K75"/>
  <c r="J97"/>
  <c r="K97"/>
  <c r="J233"/>
  <c r="K233"/>
  <c r="J3"/>
  <c r="K3"/>
  <c r="J141"/>
  <c r="K141"/>
  <c r="J180"/>
  <c r="K180"/>
  <c r="J66"/>
  <c r="K66"/>
  <c r="J259"/>
  <c r="K259"/>
  <c r="J190"/>
  <c r="K190"/>
  <c r="J120"/>
  <c r="K120"/>
  <c r="J34"/>
  <c r="K34"/>
  <c r="J230"/>
  <c r="K230"/>
  <c r="J112"/>
  <c r="K112"/>
  <c r="J159"/>
  <c r="K159"/>
  <c r="J81"/>
  <c r="K81"/>
  <c r="J228"/>
  <c r="K228"/>
  <c r="J6"/>
  <c r="K6"/>
  <c r="J210"/>
  <c r="K210"/>
  <c r="J122"/>
  <c r="K122"/>
  <c r="J216"/>
  <c r="K216"/>
  <c r="J178"/>
  <c r="K178"/>
  <c r="J117"/>
  <c r="K117"/>
  <c r="J100"/>
  <c r="K100"/>
  <c r="J13"/>
  <c r="K13"/>
  <c r="J271"/>
  <c r="K271"/>
  <c r="J220"/>
  <c r="K220"/>
  <c r="J199"/>
  <c r="K199"/>
  <c r="J71"/>
  <c r="K71"/>
  <c r="J158"/>
  <c r="K158"/>
  <c r="J145"/>
  <c r="K145"/>
  <c r="J25"/>
  <c r="K25"/>
  <c r="J235"/>
  <c r="K235"/>
  <c r="J223"/>
  <c r="K223"/>
  <c r="J26"/>
  <c r="K26"/>
  <c r="J16"/>
  <c r="K16"/>
  <c r="J246"/>
  <c r="K246"/>
  <c r="J149"/>
  <c r="K149"/>
  <c r="J256"/>
  <c r="K256"/>
  <c r="J40"/>
  <c r="K40"/>
  <c r="J151"/>
  <c r="K151"/>
  <c r="J15"/>
  <c r="K15"/>
  <c r="J85"/>
  <c r="K85"/>
  <c r="J18"/>
  <c r="K18"/>
  <c r="J107"/>
  <c r="K107"/>
  <c r="J213"/>
  <c r="K213"/>
  <c r="J211"/>
  <c r="K211"/>
  <c r="J83"/>
  <c r="K83"/>
  <c r="J147"/>
  <c r="K147"/>
  <c r="J114"/>
  <c r="K114"/>
  <c r="J60"/>
  <c r="K60"/>
  <c r="J185"/>
  <c r="K185"/>
  <c r="J263"/>
  <c r="K263"/>
  <c r="J84"/>
  <c r="K84"/>
  <c r="J127"/>
  <c r="K127"/>
  <c r="J56"/>
  <c r="K56"/>
  <c r="J237"/>
  <c r="K237"/>
  <c r="J72"/>
  <c r="K72"/>
  <c r="J219"/>
  <c r="K219"/>
  <c r="J204"/>
  <c r="K204"/>
  <c r="J73"/>
  <c r="K73"/>
  <c r="J160"/>
  <c r="K160"/>
  <c r="J261"/>
  <c r="K261"/>
  <c r="J226"/>
  <c r="K226"/>
  <c r="J143"/>
  <c r="K143"/>
  <c r="J129"/>
  <c r="K129"/>
  <c r="J21"/>
  <c r="K21"/>
  <c r="J89"/>
  <c r="K89"/>
  <c r="J270"/>
  <c r="K270"/>
  <c r="J168"/>
  <c r="K168"/>
  <c r="J30"/>
  <c r="K30"/>
  <c r="J236"/>
  <c r="K236"/>
  <c r="J44"/>
  <c r="K44"/>
  <c r="J184"/>
  <c r="K184"/>
  <c r="J252"/>
  <c r="K252"/>
  <c r="J273"/>
  <c r="K273"/>
  <c r="J124"/>
  <c r="K124"/>
  <c r="J247"/>
  <c r="K247"/>
  <c r="J23"/>
  <c r="K23"/>
  <c r="J176"/>
  <c r="K176"/>
  <c r="J137"/>
  <c r="K137"/>
  <c r="J45"/>
  <c r="K45"/>
  <c r="J132"/>
  <c r="K132"/>
  <c r="J80"/>
  <c r="K80"/>
  <c r="J24"/>
  <c r="K24"/>
  <c r="J48"/>
  <c r="K48"/>
  <c r="J266"/>
  <c r="K266"/>
  <c r="J202"/>
  <c r="K202"/>
  <c r="J9"/>
  <c r="K9"/>
  <c r="J244"/>
  <c r="K244"/>
  <c r="J249"/>
  <c r="K249"/>
  <c r="J182"/>
  <c r="K182"/>
  <c r="J118"/>
  <c r="K118"/>
  <c r="J150"/>
  <c r="K150"/>
  <c r="J55"/>
  <c r="K55"/>
  <c r="J172"/>
  <c r="K172"/>
  <c r="J181"/>
  <c r="K181"/>
  <c r="J136"/>
  <c r="K136"/>
  <c r="J105"/>
  <c r="K105"/>
  <c r="J125"/>
  <c r="K125"/>
  <c r="J39"/>
  <c r="K39"/>
  <c r="J267"/>
  <c r="K267"/>
  <c r="J177"/>
  <c r="K177"/>
  <c r="J65"/>
  <c r="K65"/>
  <c r="K95"/>
  <c r="J95"/>
</calcChain>
</file>

<file path=xl/sharedStrings.xml><?xml version="1.0" encoding="utf-8"?>
<sst xmlns="http://schemas.openxmlformats.org/spreadsheetml/2006/main" count="568" uniqueCount="328">
  <si>
    <t>City</t>
  </si>
  <si>
    <t>State</t>
  </si>
  <si>
    <t>Population</t>
  </si>
  <si>
    <t>2008 Donations</t>
  </si>
  <si>
    <t>2009 Donations</t>
  </si>
  <si>
    <t>2008 Amount</t>
  </si>
  <si>
    <t>2009 Amount</t>
  </si>
  <si>
    <t>2008 Average Gift</t>
  </si>
  <si>
    <t>2009 Average Gift</t>
  </si>
  <si>
    <t>2008 Donations per 1000 population</t>
  </si>
  <si>
    <t>2009 Donations per 1000 population</t>
  </si>
  <si>
    <t>2008 Donation Amount per 1000 population</t>
  </si>
  <si>
    <t>2009 Donation Amount per 1000 population</t>
  </si>
  <si>
    <t>2008 Ranking</t>
  </si>
  <si>
    <t>2010 Donations</t>
  </si>
  <si>
    <t>2010 Amount</t>
  </si>
  <si>
    <t>Abilene</t>
  </si>
  <si>
    <t>TX</t>
  </si>
  <si>
    <t>Akron</t>
  </si>
  <si>
    <t>OH</t>
  </si>
  <si>
    <t>Albuquerque</t>
  </si>
  <si>
    <t>NM</t>
  </si>
  <si>
    <t>Alexandria</t>
  </si>
  <si>
    <t>VA</t>
  </si>
  <si>
    <t>Allentown</t>
  </si>
  <si>
    <t>PA</t>
  </si>
  <si>
    <t>Amarillo</t>
  </si>
  <si>
    <t>Anaheim</t>
  </si>
  <si>
    <t>CA</t>
  </si>
  <si>
    <t>Anchorage</t>
  </si>
  <si>
    <t>AK</t>
  </si>
  <si>
    <t>Ann Arbor</t>
  </si>
  <si>
    <t>MI</t>
  </si>
  <si>
    <t>Antioch</t>
  </si>
  <si>
    <t>Arlington</t>
  </si>
  <si>
    <t>Arvada</t>
  </si>
  <si>
    <t>CO</t>
  </si>
  <si>
    <t>Athens</t>
  </si>
  <si>
    <t>GA</t>
  </si>
  <si>
    <t>Atlanta</t>
  </si>
  <si>
    <t>Augusta</t>
  </si>
  <si>
    <t>Aurora</t>
  </si>
  <si>
    <t>IL</t>
  </si>
  <si>
    <t>Austin</t>
  </si>
  <si>
    <t>Bakersfield</t>
  </si>
  <si>
    <t>Baltimore</t>
  </si>
  <si>
    <t>MD</t>
  </si>
  <si>
    <t>Baton Rouge</t>
  </si>
  <si>
    <t>LA</t>
  </si>
  <si>
    <t>Beaumont</t>
  </si>
  <si>
    <t>Bellevue</t>
  </si>
  <si>
    <t>WA</t>
  </si>
  <si>
    <t>Berkeley</t>
  </si>
  <si>
    <t>Billings</t>
  </si>
  <si>
    <t>MT</t>
  </si>
  <si>
    <t>Birmingham</t>
  </si>
  <si>
    <t>AL</t>
  </si>
  <si>
    <t>Boise</t>
  </si>
  <si>
    <t>ID</t>
  </si>
  <si>
    <t>Boston</t>
  </si>
  <si>
    <t>MA</t>
  </si>
  <si>
    <t>Bridgeport</t>
  </si>
  <si>
    <t>CT</t>
  </si>
  <si>
    <t>Brownsville</t>
  </si>
  <si>
    <t>Buffalo</t>
  </si>
  <si>
    <t>NY</t>
  </si>
  <si>
    <t>Burbank</t>
  </si>
  <si>
    <t>Cambridge</t>
  </si>
  <si>
    <t>Cape Coral</t>
  </si>
  <si>
    <t>FL</t>
  </si>
  <si>
    <t>Carrollton</t>
  </si>
  <si>
    <t>Cary</t>
  </si>
  <si>
    <t>NC</t>
  </si>
  <si>
    <t>Cedar Rapids</t>
  </si>
  <si>
    <t>IA</t>
  </si>
  <si>
    <t>Chandler</t>
  </si>
  <si>
    <t>AZ</t>
  </si>
  <si>
    <t>Charleston</t>
  </si>
  <si>
    <t>SC</t>
  </si>
  <si>
    <t>Charlotte</t>
  </si>
  <si>
    <t>Chattanooga</t>
  </si>
  <si>
    <t>TN</t>
  </si>
  <si>
    <t>Chesapeake</t>
  </si>
  <si>
    <t>Chicago</t>
  </si>
  <si>
    <t>Chula Vista</t>
  </si>
  <si>
    <t>Cincinnati</t>
  </si>
  <si>
    <t>Clarksville</t>
  </si>
  <si>
    <t>Clearwater</t>
  </si>
  <si>
    <t>Cleveland</t>
  </si>
  <si>
    <t>Colorado Springs</t>
  </si>
  <si>
    <t>Columbia</t>
  </si>
  <si>
    <t>MO</t>
  </si>
  <si>
    <t>Columbus</t>
  </si>
  <si>
    <t>Concord</t>
  </si>
  <si>
    <t>Coral Springs</t>
  </si>
  <si>
    <t>Corona</t>
  </si>
  <si>
    <t>Corpus Christi</t>
  </si>
  <si>
    <t>Costa Mesa</t>
  </si>
  <si>
    <t>Dallas</t>
  </si>
  <si>
    <t>Daly City</t>
  </si>
  <si>
    <t>Davenport</t>
  </si>
  <si>
    <t>Dayton</t>
  </si>
  <si>
    <t>Denton</t>
  </si>
  <si>
    <t>Denver</t>
  </si>
  <si>
    <t>Des Moines</t>
  </si>
  <si>
    <t>Detroit</t>
  </si>
  <si>
    <t>Downey</t>
  </si>
  <si>
    <t>Durham</t>
  </si>
  <si>
    <t>El Monte</t>
  </si>
  <si>
    <t>El Paso</t>
  </si>
  <si>
    <t>Elgin</t>
  </si>
  <si>
    <t>Elizabeth</t>
  </si>
  <si>
    <t>NJ</t>
  </si>
  <si>
    <t>Elk Grove</t>
  </si>
  <si>
    <t>Erie</t>
  </si>
  <si>
    <t>Escondido</t>
  </si>
  <si>
    <t>Eugene</t>
  </si>
  <si>
    <t>OR</t>
  </si>
  <si>
    <t>Evansville</t>
  </si>
  <si>
    <t>IN</t>
  </si>
  <si>
    <t>Fairfield</t>
  </si>
  <si>
    <t>Fayetteville</t>
  </si>
  <si>
    <t>Flint</t>
  </si>
  <si>
    <t>Fontana</t>
  </si>
  <si>
    <t>Fort Collins</t>
  </si>
  <si>
    <t>Fort Lauderdale</t>
  </si>
  <si>
    <t>Fort Wayne</t>
  </si>
  <si>
    <t>Fort Worth</t>
  </si>
  <si>
    <t>Fremont</t>
  </si>
  <si>
    <t>Fresno</t>
  </si>
  <si>
    <t>Fullerton</t>
  </si>
  <si>
    <t>Gainesville</t>
  </si>
  <si>
    <t>Garden Grove</t>
  </si>
  <si>
    <t>Garland</t>
  </si>
  <si>
    <t>Gilbert</t>
  </si>
  <si>
    <t>Glendale</t>
  </si>
  <si>
    <t>Grand Prairie</t>
  </si>
  <si>
    <t>Grand Rapids</t>
  </si>
  <si>
    <t>Green Bay</t>
  </si>
  <si>
    <t>WI</t>
  </si>
  <si>
    <t>Greensboro</t>
  </si>
  <si>
    <t>Gresham</t>
  </si>
  <si>
    <t>Hampton</t>
  </si>
  <si>
    <t>Hartford</t>
  </si>
  <si>
    <t>Hayward</t>
  </si>
  <si>
    <t>Henderson</t>
  </si>
  <si>
    <t>NV</t>
  </si>
  <si>
    <t>Hialeah</t>
  </si>
  <si>
    <t>High Point</t>
  </si>
  <si>
    <t>Hollywood</t>
  </si>
  <si>
    <t>Honolulu</t>
  </si>
  <si>
    <t>HI</t>
  </si>
  <si>
    <t>Houston</t>
  </si>
  <si>
    <t>Huntington Beach</t>
  </si>
  <si>
    <t>Huntsville</t>
  </si>
  <si>
    <t>Independence</t>
  </si>
  <si>
    <t>Indianapolis</t>
  </si>
  <si>
    <t>Inglewood</t>
  </si>
  <si>
    <t>Irvine</t>
  </si>
  <si>
    <t>Irving</t>
  </si>
  <si>
    <t>Jackson</t>
  </si>
  <si>
    <t>MS</t>
  </si>
  <si>
    <t>Jacksonville</t>
  </si>
  <si>
    <t>Jersey City</t>
  </si>
  <si>
    <t>Joliet</t>
  </si>
  <si>
    <t>Kansas City</t>
  </si>
  <si>
    <t>KS</t>
  </si>
  <si>
    <t>Killeen</t>
  </si>
  <si>
    <t>Knoxville</t>
  </si>
  <si>
    <t>Lafayette</t>
  </si>
  <si>
    <t>Lakewood</t>
  </si>
  <si>
    <t>Lancaster</t>
  </si>
  <si>
    <t>Lansing</t>
  </si>
  <si>
    <t>Laredo</t>
  </si>
  <si>
    <t>Las Vegas</t>
  </si>
  <si>
    <t>Lewisville</t>
  </si>
  <si>
    <t>Lexington</t>
  </si>
  <si>
    <t>KY</t>
  </si>
  <si>
    <t>Lincoln</t>
  </si>
  <si>
    <t>NE</t>
  </si>
  <si>
    <t>Little Rock</t>
  </si>
  <si>
    <t>AR</t>
  </si>
  <si>
    <t>Long Beach</t>
  </si>
  <si>
    <t>Los Angeles</t>
  </si>
  <si>
    <t>Louisville</t>
  </si>
  <si>
    <t>Lowell</t>
  </si>
  <si>
    <t>Lubbock</t>
  </si>
  <si>
    <t>Madison</t>
  </si>
  <si>
    <t>Manchester</t>
  </si>
  <si>
    <t>NH</t>
  </si>
  <si>
    <t>McAllen</t>
  </si>
  <si>
    <t>McKinney</t>
  </si>
  <si>
    <t>Memphis</t>
  </si>
  <si>
    <t>Mesa</t>
  </si>
  <si>
    <t>Mesquite</t>
  </si>
  <si>
    <t>Miami</t>
  </si>
  <si>
    <t>Miami Gardens</t>
  </si>
  <si>
    <t>Midland</t>
  </si>
  <si>
    <t>Milwaukee</t>
  </si>
  <si>
    <t>Minneapolis</t>
  </si>
  <si>
    <t>MN</t>
  </si>
  <si>
    <t>Miramar</t>
  </si>
  <si>
    <t>Mobile</t>
  </si>
  <si>
    <t>Modesto</t>
  </si>
  <si>
    <t>Montgomery</t>
  </si>
  <si>
    <t>Moreno Valley</t>
  </si>
  <si>
    <t>Murfreesboro</t>
  </si>
  <si>
    <t>Naperville</t>
  </si>
  <si>
    <t>Nashville</t>
  </si>
  <si>
    <t>New Haven</t>
  </si>
  <si>
    <t>New Orleans</t>
  </si>
  <si>
    <t>New York</t>
  </si>
  <si>
    <t>Newark</t>
  </si>
  <si>
    <t>Newport News</t>
  </si>
  <si>
    <t>Norfolk</t>
  </si>
  <si>
    <t>Norman</t>
  </si>
  <si>
    <t>OK</t>
  </si>
  <si>
    <t>North Las Vegas</t>
  </si>
  <si>
    <t>Norwalk</t>
  </si>
  <si>
    <t>Oakland</t>
  </si>
  <si>
    <t>Oceanside</t>
  </si>
  <si>
    <t>Oklahoma City</t>
  </si>
  <si>
    <t>Olathe</t>
  </si>
  <si>
    <t>Omaha</t>
  </si>
  <si>
    <t>Ontario</t>
  </si>
  <si>
    <t>Orange</t>
  </si>
  <si>
    <t>Orlando</t>
  </si>
  <si>
    <t>Overland Park</t>
  </si>
  <si>
    <t>Oxnard</t>
  </si>
  <si>
    <t>Palm Bay</t>
  </si>
  <si>
    <t>Palmdale</t>
  </si>
  <si>
    <t>Pasadena</t>
  </si>
  <si>
    <t>Paterson</t>
  </si>
  <si>
    <t>Pembroke Pines</t>
  </si>
  <si>
    <t>Peoria</t>
  </si>
  <si>
    <t>Philadelphia</t>
  </si>
  <si>
    <t>Phoenix</t>
  </si>
  <si>
    <t>Pittsburgh</t>
  </si>
  <si>
    <t>Plano</t>
  </si>
  <si>
    <t>Pomona</t>
  </si>
  <si>
    <t>Pompano Beach</t>
  </si>
  <si>
    <t>Port St. Lucie</t>
  </si>
  <si>
    <t>Portland</t>
  </si>
  <si>
    <t>Portsmouth</t>
  </si>
  <si>
    <t>Providence</t>
  </si>
  <si>
    <t>RI</t>
  </si>
  <si>
    <t>Provo</t>
  </si>
  <si>
    <t>UT</t>
  </si>
  <si>
    <t>Pueblo</t>
  </si>
  <si>
    <t>Raleigh</t>
  </si>
  <si>
    <t>Rancho Cucamonga</t>
  </si>
  <si>
    <t>Reno</t>
  </si>
  <si>
    <t>Richardson</t>
  </si>
  <si>
    <t>Richmond</t>
  </si>
  <si>
    <t>Riverside</t>
  </si>
  <si>
    <t>Rochester</t>
  </si>
  <si>
    <t>Rockford</t>
  </si>
  <si>
    <t>Roseville</t>
  </si>
  <si>
    <t>Round Rock</t>
  </si>
  <si>
    <t>Sacramento</t>
  </si>
  <si>
    <t>Salem</t>
  </si>
  <si>
    <t>Salinas</t>
  </si>
  <si>
    <t>Salt Lake City</t>
  </si>
  <si>
    <t>San Antonio</t>
  </si>
  <si>
    <t>San Bernardino</t>
  </si>
  <si>
    <t>San Diego</t>
  </si>
  <si>
    <t>San Francisco</t>
  </si>
  <si>
    <t>San Jose</t>
  </si>
  <si>
    <t>Santa Ana</t>
  </si>
  <si>
    <t>Santa Clara</t>
  </si>
  <si>
    <t>Santa Clarita</t>
  </si>
  <si>
    <t>Santa Rosa</t>
  </si>
  <si>
    <t>Savannah</t>
  </si>
  <si>
    <t>Scottsdale</t>
  </si>
  <si>
    <t>Seattle</t>
  </si>
  <si>
    <t>Shreveport</t>
  </si>
  <si>
    <t>Simi Valley</t>
  </si>
  <si>
    <t>Sioux Falls</t>
  </si>
  <si>
    <t>SD</t>
  </si>
  <si>
    <t>South Bend</t>
  </si>
  <si>
    <t>Spokane</t>
  </si>
  <si>
    <t>Springfield</t>
  </si>
  <si>
    <t>St. Louis</t>
  </si>
  <si>
    <t>St. Paul</t>
  </si>
  <si>
    <t>St. Petersburg</t>
  </si>
  <si>
    <t>Stamford</t>
  </si>
  <si>
    <t>Sterling Heights</t>
  </si>
  <si>
    <t>Stockton</t>
  </si>
  <si>
    <t>Sunnyvale</t>
  </si>
  <si>
    <t>Syracuse</t>
  </si>
  <si>
    <t>Tacoma</t>
  </si>
  <si>
    <t>Tallahassee</t>
  </si>
  <si>
    <t>Tampa</t>
  </si>
  <si>
    <t>Tempe</t>
  </si>
  <si>
    <t>Thornton</t>
  </si>
  <si>
    <t>Thousand Oaks</t>
  </si>
  <si>
    <t>Toledo</t>
  </si>
  <si>
    <t>Topeka</t>
  </si>
  <si>
    <t>Torrance</t>
  </si>
  <si>
    <t>Tucson</t>
  </si>
  <si>
    <t>Tulsa</t>
  </si>
  <si>
    <t>Vallejo</t>
  </si>
  <si>
    <t>Vancouver</t>
  </si>
  <si>
    <t>Ventura</t>
  </si>
  <si>
    <t>Victorville</t>
  </si>
  <si>
    <t>Virginia Beach</t>
  </si>
  <si>
    <t>Visalia</t>
  </si>
  <si>
    <t>Waco</t>
  </si>
  <si>
    <t>Warren</t>
  </si>
  <si>
    <t>Washington</t>
  </si>
  <si>
    <t>DC</t>
  </si>
  <si>
    <t>Waterbury</t>
  </si>
  <si>
    <t>West Covina</t>
  </si>
  <si>
    <t>West Jordan</t>
  </si>
  <si>
    <t>West Valley City</t>
  </si>
  <si>
    <t>Westminster</t>
  </si>
  <si>
    <t>Wichita</t>
  </si>
  <si>
    <t>Wichita Falls</t>
  </si>
  <si>
    <t>Wilmington</t>
  </si>
  <si>
    <t>Winston-Salem</t>
  </si>
  <si>
    <t>Worcester</t>
  </si>
  <si>
    <t>Yonkers</t>
  </si>
  <si>
    <t>2010 Average Gift</t>
  </si>
  <si>
    <t>2010 Donations per 1000 population</t>
  </si>
  <si>
    <t>2009 Ranking</t>
  </si>
  <si>
    <t>2010 Donation Amount per 1000 population</t>
  </si>
  <si>
    <t>Change from 2009 - 2010</t>
  </si>
  <si>
    <t>2010 Ranking</t>
  </si>
</sst>
</file>

<file path=xl/styles.xml><?xml version="1.0" encoding="utf-8"?>
<styleSheet xmlns="http://schemas.openxmlformats.org/spreadsheetml/2006/main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_(&quot;$&quot;* #,##0_);_(&quot;$&quot;* \(#,##0\);_(&quot;$&quot;* &quot;-&quot;??_);_(@_)"/>
    <numFmt numFmtId="168" formatCode="_(* #,##0_);_(* \(#,##0\);_(* &quot;-&quot;??_);_(@_)"/>
    <numFmt numFmtId="169" formatCode="0_);[Red]\(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0" applyNumberFormat="1"/>
    <xf numFmtId="0" fontId="3" fillId="0" borderId="1" xfId="2" applyAlignment="1">
      <alignment wrapText="1"/>
    </xf>
    <xf numFmtId="4" fontId="0" fillId="0" borderId="0" xfId="0" applyNumberFormat="1"/>
    <xf numFmtId="166" fontId="0" fillId="0" borderId="0" xfId="0" applyNumberFormat="1"/>
    <xf numFmtId="167" fontId="0" fillId="0" borderId="0" xfId="42" applyNumberFormat="1" applyFont="1"/>
    <xf numFmtId="168" fontId="3" fillId="0" borderId="1" xfId="43" applyNumberFormat="1" applyFont="1" applyBorder="1" applyAlignment="1">
      <alignment wrapText="1"/>
    </xf>
    <xf numFmtId="168" fontId="0" fillId="0" borderId="0" xfId="43" applyNumberFormat="1" applyFont="1"/>
    <xf numFmtId="168" fontId="3" fillId="0" borderId="1" xfId="43" applyNumberFormat="1" applyFont="1" applyBorder="1" applyAlignment="1">
      <alignment horizontal="center" wrapText="1"/>
    </xf>
    <xf numFmtId="167" fontId="3" fillId="0" borderId="1" xfId="42" applyNumberFormat="1" applyFont="1" applyBorder="1" applyAlignment="1">
      <alignment horizontal="center" wrapText="1"/>
    </xf>
    <xf numFmtId="37" fontId="3" fillId="0" borderId="1" xfId="2" applyNumberFormat="1" applyAlignment="1">
      <alignment horizontal="center" wrapText="1"/>
    </xf>
    <xf numFmtId="166" fontId="3" fillId="0" borderId="1" xfId="2" applyNumberFormat="1" applyAlignment="1">
      <alignment horizontal="center" wrapText="1"/>
    </xf>
    <xf numFmtId="4" fontId="3" fillId="0" borderId="1" xfId="2" applyNumberFormat="1" applyAlignment="1">
      <alignment horizontal="center" wrapText="1"/>
    </xf>
    <xf numFmtId="0" fontId="3" fillId="0" borderId="1" xfId="2" applyAlignment="1">
      <alignment horizontal="center" wrapText="1"/>
    </xf>
    <xf numFmtId="169" fontId="3" fillId="0" borderId="1" xfId="2" applyNumberFormat="1" applyAlignment="1">
      <alignment horizontal="center" wrapText="1"/>
    </xf>
    <xf numFmtId="169" fontId="0" fillId="0" borderId="0" xfId="0" applyNumberForma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74"/>
  <sheetViews>
    <sheetView tabSelected="1" workbookViewId="0">
      <pane xSplit="1" topLeftCell="I1" activePane="topRight" state="frozen"/>
      <selection pane="topRight" activeCell="R4" sqref="R4"/>
    </sheetView>
  </sheetViews>
  <sheetFormatPr defaultColWidth="17.42578125" defaultRowHeight="15"/>
  <cols>
    <col min="1" max="1" width="21.5703125" customWidth="1"/>
    <col min="2" max="2" width="8.5703125" customWidth="1"/>
    <col min="3" max="3" width="15.42578125" style="7" bestFit="1" customWidth="1"/>
    <col min="4" max="4" width="16.42578125" style="7" customWidth="1"/>
    <col min="5" max="6" width="15" style="7" customWidth="1"/>
    <col min="7" max="7" width="16.42578125" style="5" customWidth="1"/>
    <col min="8" max="9" width="15.28515625" style="5" customWidth="1"/>
    <col min="10" max="10" width="14.28515625" customWidth="1"/>
    <col min="11" max="12" width="12.42578125" customWidth="1"/>
    <col min="13" max="14" width="14.7109375" style="4" bestFit="1" customWidth="1"/>
    <col min="15" max="15" width="14.7109375" style="4" customWidth="1"/>
    <col min="16" max="17" width="15.85546875" style="3" bestFit="1" customWidth="1"/>
    <col min="18" max="18" width="15.85546875" style="3" customWidth="1"/>
    <col min="19" max="19" width="11.28515625" customWidth="1"/>
    <col min="20" max="21" width="11.140625" customWidth="1"/>
    <col min="22" max="22" width="11.140625" style="15" customWidth="1"/>
  </cols>
  <sheetData>
    <row r="1" spans="1:22" s="2" customFormat="1" ht="98.25" thickBot="1">
      <c r="A1" s="2" t="s">
        <v>0</v>
      </c>
      <c r="B1" s="2" t="s">
        <v>1</v>
      </c>
      <c r="C1" s="6" t="s">
        <v>2</v>
      </c>
      <c r="D1" s="8" t="s">
        <v>3</v>
      </c>
      <c r="E1" s="8" t="s">
        <v>4</v>
      </c>
      <c r="F1" s="8" t="s">
        <v>14</v>
      </c>
      <c r="G1" s="9" t="s">
        <v>5</v>
      </c>
      <c r="H1" s="9" t="s">
        <v>6</v>
      </c>
      <c r="I1" s="9" t="s">
        <v>15</v>
      </c>
      <c r="J1" s="10" t="s">
        <v>7</v>
      </c>
      <c r="K1" s="10" t="s">
        <v>8</v>
      </c>
      <c r="L1" s="10" t="s">
        <v>322</v>
      </c>
      <c r="M1" s="11" t="s">
        <v>9</v>
      </c>
      <c r="N1" s="11" t="s">
        <v>10</v>
      </c>
      <c r="O1" s="11" t="s">
        <v>323</v>
      </c>
      <c r="P1" s="12" t="s">
        <v>11</v>
      </c>
      <c r="Q1" s="12" t="s">
        <v>12</v>
      </c>
      <c r="R1" s="12" t="s">
        <v>325</v>
      </c>
      <c r="S1" s="13" t="s">
        <v>13</v>
      </c>
      <c r="T1" s="13" t="s">
        <v>324</v>
      </c>
      <c r="U1" s="13" t="s">
        <v>327</v>
      </c>
      <c r="V1" s="14" t="s">
        <v>326</v>
      </c>
    </row>
    <row r="2" spans="1:22" ht="15.75" thickTop="1">
      <c r="A2" t="s">
        <v>22</v>
      </c>
      <c r="B2" t="s">
        <v>23</v>
      </c>
      <c r="C2">
        <v>143885</v>
      </c>
      <c r="D2">
        <v>26700</v>
      </c>
      <c r="E2">
        <v>38811</v>
      </c>
      <c r="F2">
        <v>48084</v>
      </c>
      <c r="G2" s="5">
        <v>2164670.5699999998</v>
      </c>
      <c r="H2" s="5">
        <v>2912859</v>
      </c>
      <c r="I2" s="5">
        <v>3771484.95</v>
      </c>
      <c r="J2" s="1">
        <f t="shared" ref="J2:J65" si="0">G2/D2</f>
        <v>81.07380411985018</v>
      </c>
      <c r="K2" s="1">
        <f t="shared" ref="K2:K65" si="1">H2/E2</f>
        <v>75.052407822524543</v>
      </c>
      <c r="L2" s="1">
        <f t="shared" ref="L2:L65" si="2">I2/F2</f>
        <v>78.435341277763911</v>
      </c>
      <c r="M2" s="4">
        <f t="shared" ref="M2:M65" si="3">D2/($C2/1000)</f>
        <v>185.56486082635439</v>
      </c>
      <c r="N2" s="4">
        <f t="shared" ref="N2:N65" si="4">E2/($C2/1000)</f>
        <v>269.73624769781424</v>
      </c>
      <c r="O2" s="4">
        <f t="shared" ref="O2:O65" si="5">F2/($C2/1000)</f>
        <v>334.183549362338</v>
      </c>
      <c r="P2" s="3">
        <f t="shared" ref="P2:P65" si="6">G2/($C2/1000)</f>
        <v>15044.449178163117</v>
      </c>
      <c r="Q2" s="3">
        <f t="shared" ref="Q2:Q65" si="7">H2/($C2/1000)</f>
        <v>20244.354866733851</v>
      </c>
      <c r="R2" s="3">
        <f t="shared" ref="R2:R65" si="8">I2/($C2/1000)</f>
        <v>26211.800743649444</v>
      </c>
      <c r="S2">
        <v>1</v>
      </c>
      <c r="T2">
        <v>1</v>
      </c>
      <c r="U2">
        <v>1</v>
      </c>
      <c r="V2" s="15">
        <f>T2-U2</f>
        <v>0</v>
      </c>
    </row>
    <row r="3" spans="1:22">
      <c r="A3" t="s">
        <v>67</v>
      </c>
      <c r="B3" t="s">
        <v>60</v>
      </c>
      <c r="C3">
        <v>105596</v>
      </c>
      <c r="D3">
        <v>12840</v>
      </c>
      <c r="E3">
        <v>15497</v>
      </c>
      <c r="F3">
        <v>21083</v>
      </c>
      <c r="G3" s="5">
        <v>1349858.07</v>
      </c>
      <c r="H3" s="5">
        <v>1555462</v>
      </c>
      <c r="I3" s="5">
        <v>2132533.7000000002</v>
      </c>
      <c r="J3" s="1">
        <f t="shared" si="0"/>
        <v>105.1291331775701</v>
      </c>
      <c r="K3" s="1">
        <f t="shared" si="1"/>
        <v>100.37181389946441</v>
      </c>
      <c r="L3" s="1">
        <f t="shared" si="2"/>
        <v>101.14944267893564</v>
      </c>
      <c r="M3" s="4">
        <f t="shared" si="3"/>
        <v>121.59551498162809</v>
      </c>
      <c r="N3" s="4">
        <f t="shared" si="4"/>
        <v>146.75745293382326</v>
      </c>
      <c r="O3" s="4">
        <f t="shared" si="5"/>
        <v>199.65718398424181</v>
      </c>
      <c r="P3" s="3">
        <f t="shared" si="6"/>
        <v>12783.231088298799</v>
      </c>
      <c r="Q3" s="3">
        <f t="shared" si="7"/>
        <v>14730.311754233115</v>
      </c>
      <c r="R3" s="3">
        <f t="shared" si="8"/>
        <v>20195.212886851776</v>
      </c>
      <c r="S3">
        <v>2</v>
      </c>
      <c r="T3">
        <v>2</v>
      </c>
      <c r="U3">
        <v>2</v>
      </c>
      <c r="V3" s="15">
        <f t="shared" ref="V3:V66" si="9">T3-U3</f>
        <v>0</v>
      </c>
    </row>
    <row r="4" spans="1:22">
      <c r="A4" t="s">
        <v>34</v>
      </c>
      <c r="B4" t="s">
        <v>23</v>
      </c>
      <c r="C4">
        <v>209969</v>
      </c>
      <c r="D4">
        <v>27036</v>
      </c>
      <c r="E4">
        <v>39345</v>
      </c>
      <c r="F4">
        <v>49288</v>
      </c>
      <c r="G4" s="5">
        <v>2151183.7999999998</v>
      </c>
      <c r="H4" s="5">
        <v>3015745</v>
      </c>
      <c r="I4" s="5">
        <v>4118532.58</v>
      </c>
      <c r="J4" s="1">
        <f t="shared" si="0"/>
        <v>79.567384228436154</v>
      </c>
      <c r="K4" s="1">
        <f t="shared" si="1"/>
        <v>76.648748252636935</v>
      </c>
      <c r="L4" s="1">
        <f t="shared" si="2"/>
        <v>83.560553887355951</v>
      </c>
      <c r="M4" s="4">
        <f t="shared" si="3"/>
        <v>128.76186484671547</v>
      </c>
      <c r="N4" s="4">
        <f t="shared" si="4"/>
        <v>187.38480442351013</v>
      </c>
      <c r="O4" s="4">
        <f t="shared" si="5"/>
        <v>234.73941391348248</v>
      </c>
      <c r="P4" s="3">
        <f t="shared" si="6"/>
        <v>10245.244774228577</v>
      </c>
      <c r="Q4" s="3">
        <f t="shared" si="7"/>
        <v>14362.810700627237</v>
      </c>
      <c r="R4" s="3">
        <f t="shared" si="8"/>
        <v>19614.955445803906</v>
      </c>
      <c r="S4">
        <v>5</v>
      </c>
      <c r="T4">
        <v>3</v>
      </c>
      <c r="U4">
        <v>3</v>
      </c>
      <c r="V4" s="15">
        <f t="shared" si="9"/>
        <v>0</v>
      </c>
    </row>
    <row r="5" spans="1:22">
      <c r="A5" t="s">
        <v>274</v>
      </c>
      <c r="B5" t="s">
        <v>51</v>
      </c>
      <c r="C5">
        <v>598541</v>
      </c>
      <c r="D5">
        <v>80493</v>
      </c>
      <c r="E5">
        <v>98728</v>
      </c>
      <c r="F5">
        <v>125107</v>
      </c>
      <c r="G5" s="5">
        <v>5756309.5099999998</v>
      </c>
      <c r="H5" s="5">
        <v>6602917</v>
      </c>
      <c r="I5" s="5">
        <v>11692188.539999999</v>
      </c>
      <c r="J5" s="1">
        <f t="shared" si="0"/>
        <v>71.513168971214881</v>
      </c>
      <c r="K5" s="1">
        <f t="shared" si="1"/>
        <v>66.879882100316024</v>
      </c>
      <c r="L5" s="1">
        <f t="shared" si="2"/>
        <v>93.457508692559159</v>
      </c>
      <c r="M5" s="4">
        <f t="shared" si="3"/>
        <v>134.48201543419748</v>
      </c>
      <c r="N5" s="4">
        <f t="shared" si="4"/>
        <v>164.94776464770166</v>
      </c>
      <c r="O5" s="4">
        <f t="shared" si="5"/>
        <v>209.01993347155832</v>
      </c>
      <c r="P5" s="3">
        <f t="shared" si="6"/>
        <v>9617.2350933352918</v>
      </c>
      <c r="Q5" s="3">
        <f t="shared" si="7"/>
        <v>11031.687052348962</v>
      </c>
      <c r="R5" s="3">
        <f t="shared" si="8"/>
        <v>19534.482249336299</v>
      </c>
      <c r="S5">
        <v>7</v>
      </c>
      <c r="T5">
        <v>6</v>
      </c>
      <c r="U5">
        <v>4</v>
      </c>
      <c r="V5" s="15">
        <f t="shared" si="9"/>
        <v>2</v>
      </c>
    </row>
    <row r="6" spans="1:22">
      <c r="A6" t="s">
        <v>309</v>
      </c>
      <c r="B6" t="s">
        <v>310</v>
      </c>
      <c r="C6">
        <v>591833</v>
      </c>
      <c r="D6">
        <v>57179</v>
      </c>
      <c r="E6">
        <v>87004</v>
      </c>
      <c r="F6">
        <v>109354</v>
      </c>
      <c r="G6" s="5">
        <v>7128432.6799999997</v>
      </c>
      <c r="H6" s="5">
        <v>8135469</v>
      </c>
      <c r="I6" s="5">
        <v>10859830.949999999</v>
      </c>
      <c r="J6" s="1">
        <f t="shared" si="0"/>
        <v>124.66871893527343</v>
      </c>
      <c r="K6" s="1">
        <f t="shared" si="1"/>
        <v>93.506838766033752</v>
      </c>
      <c r="L6" s="1">
        <f t="shared" si="2"/>
        <v>99.308950289884223</v>
      </c>
      <c r="M6" s="4">
        <f t="shared" si="3"/>
        <v>96.613402767334705</v>
      </c>
      <c r="N6" s="4">
        <f t="shared" si="4"/>
        <v>147.00768628988246</v>
      </c>
      <c r="O6" s="4">
        <f t="shared" si="5"/>
        <v>184.77171769739098</v>
      </c>
      <c r="P6" s="3">
        <f t="shared" si="6"/>
        <v>12044.66915498122</v>
      </c>
      <c r="Q6" s="3">
        <f t="shared" si="7"/>
        <v>13746.224019275709</v>
      </c>
      <c r="R6" s="3">
        <f t="shared" si="8"/>
        <v>18349.485327786722</v>
      </c>
      <c r="S6">
        <v>4</v>
      </c>
      <c r="T6">
        <v>4</v>
      </c>
      <c r="U6">
        <v>5</v>
      </c>
      <c r="V6" s="15">
        <f t="shared" si="9"/>
        <v>-1</v>
      </c>
    </row>
    <row r="7" spans="1:22">
      <c r="A7" t="s">
        <v>52</v>
      </c>
      <c r="B7" t="s">
        <v>28</v>
      </c>
      <c r="C7">
        <v>101371</v>
      </c>
      <c r="D7">
        <v>11400</v>
      </c>
      <c r="E7">
        <v>15061</v>
      </c>
      <c r="F7">
        <v>18504</v>
      </c>
      <c r="G7" s="5">
        <v>890238.42</v>
      </c>
      <c r="H7" s="5">
        <v>1078758</v>
      </c>
      <c r="I7" s="5">
        <v>1502931.1</v>
      </c>
      <c r="J7" s="1">
        <f t="shared" si="0"/>
        <v>78.091089473684221</v>
      </c>
      <c r="K7" s="1">
        <f t="shared" si="1"/>
        <v>71.625921253568819</v>
      </c>
      <c r="L7" s="1">
        <f t="shared" si="2"/>
        <v>81.221957414613058</v>
      </c>
      <c r="M7" s="4">
        <f t="shared" si="3"/>
        <v>112.45819810399425</v>
      </c>
      <c r="N7" s="4">
        <f t="shared" si="4"/>
        <v>148.57306330212782</v>
      </c>
      <c r="O7" s="4">
        <f t="shared" si="5"/>
        <v>182.53741208037803</v>
      </c>
      <c r="P7" s="3">
        <f t="shared" si="6"/>
        <v>8781.9832101883185</v>
      </c>
      <c r="Q7" s="3">
        <f t="shared" si="7"/>
        <v>10641.682532479705</v>
      </c>
      <c r="R7" s="3">
        <f t="shared" si="8"/>
        <v>14826.045910566139</v>
      </c>
      <c r="S7">
        <v>9</v>
      </c>
      <c r="T7">
        <v>7</v>
      </c>
      <c r="U7">
        <v>6</v>
      </c>
      <c r="V7" s="15">
        <f t="shared" si="9"/>
        <v>1</v>
      </c>
    </row>
    <row r="8" spans="1:22">
      <c r="A8" t="s">
        <v>266</v>
      </c>
      <c r="B8" t="s">
        <v>28</v>
      </c>
      <c r="C8">
        <v>808976</v>
      </c>
      <c r="D8">
        <v>60600</v>
      </c>
      <c r="E8">
        <v>86047</v>
      </c>
      <c r="F8">
        <v>104722</v>
      </c>
      <c r="G8" s="5">
        <v>6303558.2400000002</v>
      </c>
      <c r="H8" s="5">
        <v>7476599</v>
      </c>
      <c r="I8" s="5">
        <v>10914410.85</v>
      </c>
      <c r="J8" s="1">
        <f t="shared" si="0"/>
        <v>104.01911287128713</v>
      </c>
      <c r="K8" s="1">
        <f t="shared" si="1"/>
        <v>86.889711436772927</v>
      </c>
      <c r="L8" s="1">
        <f t="shared" si="2"/>
        <v>104.22271203758523</v>
      </c>
      <c r="M8" s="4">
        <f t="shared" si="3"/>
        <v>74.909515239018219</v>
      </c>
      <c r="N8" s="4">
        <f t="shared" si="4"/>
        <v>106.36533098633333</v>
      </c>
      <c r="O8" s="4">
        <f t="shared" si="5"/>
        <v>129.45007021221892</v>
      </c>
      <c r="P8" s="3">
        <f t="shared" si="6"/>
        <v>7792.0213207808392</v>
      </c>
      <c r="Q8" s="3">
        <f t="shared" si="7"/>
        <v>9242.0529162793464</v>
      </c>
      <c r="R8" s="3">
        <f t="shared" si="8"/>
        <v>13491.637390973279</v>
      </c>
      <c r="S8">
        <v>16</v>
      </c>
      <c r="T8">
        <v>12</v>
      </c>
      <c r="U8">
        <v>7</v>
      </c>
      <c r="V8" s="15">
        <f t="shared" si="9"/>
        <v>5</v>
      </c>
    </row>
    <row r="9" spans="1:22">
      <c r="A9" t="s">
        <v>282</v>
      </c>
      <c r="B9" t="s">
        <v>91</v>
      </c>
      <c r="C9">
        <v>354361</v>
      </c>
      <c r="D9">
        <v>56211</v>
      </c>
      <c r="E9">
        <v>62428</v>
      </c>
      <c r="F9">
        <v>72726</v>
      </c>
      <c r="G9" s="5">
        <v>3480062.01</v>
      </c>
      <c r="H9" s="5">
        <v>3761381</v>
      </c>
      <c r="I9" s="5">
        <v>4746621.75</v>
      </c>
      <c r="J9" s="1">
        <f t="shared" si="0"/>
        <v>61.910693814377964</v>
      </c>
      <c r="K9" s="1">
        <f t="shared" si="1"/>
        <v>60.251505734606269</v>
      </c>
      <c r="L9" s="1">
        <f t="shared" si="2"/>
        <v>65.267191238346669</v>
      </c>
      <c r="M9" s="4">
        <f t="shared" si="3"/>
        <v>158.62637254099633</v>
      </c>
      <c r="N9" s="4">
        <f t="shared" si="4"/>
        <v>176.17062825762429</v>
      </c>
      <c r="O9" s="4">
        <f t="shared" si="5"/>
        <v>205.23138832997989</v>
      </c>
      <c r="P9" s="3">
        <f t="shared" si="6"/>
        <v>9820.668781271077</v>
      </c>
      <c r="Q9" s="3">
        <f t="shared" si="7"/>
        <v>10614.545618733438</v>
      </c>
      <c r="R9" s="3">
        <f t="shared" si="8"/>
        <v>13394.876270244187</v>
      </c>
      <c r="S9">
        <v>6</v>
      </c>
      <c r="T9">
        <v>8</v>
      </c>
      <c r="U9">
        <v>8</v>
      </c>
      <c r="V9" s="15">
        <f t="shared" si="9"/>
        <v>0</v>
      </c>
    </row>
    <row r="10" spans="1:22">
      <c r="A10" t="s">
        <v>31</v>
      </c>
      <c r="B10" t="s">
        <v>32</v>
      </c>
      <c r="C10">
        <v>114386</v>
      </c>
      <c r="D10">
        <v>13388</v>
      </c>
      <c r="E10">
        <v>16141</v>
      </c>
      <c r="F10">
        <v>20084</v>
      </c>
      <c r="G10" s="5">
        <v>997584.35</v>
      </c>
      <c r="H10" s="5">
        <v>1143556</v>
      </c>
      <c r="I10" s="5">
        <v>1520521.01</v>
      </c>
      <c r="J10" s="1">
        <f t="shared" si="0"/>
        <v>74.513321631311626</v>
      </c>
      <c r="K10" s="1">
        <f t="shared" si="1"/>
        <v>70.847902856080793</v>
      </c>
      <c r="L10" s="1">
        <f t="shared" si="2"/>
        <v>75.70807657837085</v>
      </c>
      <c r="M10" s="4">
        <f t="shared" si="3"/>
        <v>117.04229538579897</v>
      </c>
      <c r="N10" s="4">
        <f t="shared" si="4"/>
        <v>141.10992603989999</v>
      </c>
      <c r="O10" s="4">
        <f t="shared" si="5"/>
        <v>175.58092773591176</v>
      </c>
      <c r="P10" s="3">
        <f t="shared" si="6"/>
        <v>8721.2102005490178</v>
      </c>
      <c r="Q10" s="3">
        <f t="shared" si="7"/>
        <v>9997.3423321035789</v>
      </c>
      <c r="R10" s="3">
        <f t="shared" si="8"/>
        <v>13292.894322731803</v>
      </c>
      <c r="S10">
        <v>10</v>
      </c>
      <c r="T10">
        <v>10</v>
      </c>
      <c r="U10">
        <v>9</v>
      </c>
      <c r="V10" s="15">
        <f t="shared" si="9"/>
        <v>1</v>
      </c>
    </row>
    <row r="11" spans="1:22">
      <c r="A11" t="s">
        <v>199</v>
      </c>
      <c r="B11" t="s">
        <v>200</v>
      </c>
      <c r="C11">
        <v>382605</v>
      </c>
      <c r="D11">
        <v>45391</v>
      </c>
      <c r="E11">
        <v>51509</v>
      </c>
      <c r="F11">
        <v>57380</v>
      </c>
      <c r="G11" s="5">
        <v>4818472.37</v>
      </c>
      <c r="H11" s="5">
        <v>5116519</v>
      </c>
      <c r="I11" s="5">
        <v>5070682.51</v>
      </c>
      <c r="J11" s="1">
        <f t="shared" si="0"/>
        <v>106.1547965455707</v>
      </c>
      <c r="K11" s="1">
        <f t="shared" si="1"/>
        <v>99.332524413209342</v>
      </c>
      <c r="L11" s="1">
        <f t="shared" si="2"/>
        <v>88.370207563611004</v>
      </c>
      <c r="M11" s="4">
        <f t="shared" si="3"/>
        <v>118.63671410462487</v>
      </c>
      <c r="N11" s="4">
        <f t="shared" si="4"/>
        <v>134.62709582990288</v>
      </c>
      <c r="O11" s="4">
        <f t="shared" si="5"/>
        <v>149.97190313770076</v>
      </c>
      <c r="P11" s="3">
        <f t="shared" si="6"/>
        <v>12593.856248611492</v>
      </c>
      <c r="Q11" s="3">
        <f t="shared" si="7"/>
        <v>13372.849283203303</v>
      </c>
      <c r="R11" s="3">
        <f t="shared" si="8"/>
        <v>13253.048208988381</v>
      </c>
      <c r="S11">
        <v>3</v>
      </c>
      <c r="T11">
        <v>5</v>
      </c>
      <c r="U11">
        <v>10</v>
      </c>
      <c r="V11" s="15">
        <f t="shared" si="9"/>
        <v>-5</v>
      </c>
    </row>
    <row r="12" spans="1:22">
      <c r="A12" t="s">
        <v>50</v>
      </c>
      <c r="B12" t="s">
        <v>51</v>
      </c>
      <c r="C12">
        <v>123771</v>
      </c>
      <c r="D12">
        <v>11887</v>
      </c>
      <c r="E12">
        <v>13794</v>
      </c>
      <c r="F12">
        <v>17422</v>
      </c>
      <c r="G12" s="5">
        <v>1135833.45</v>
      </c>
      <c r="H12" s="5">
        <v>1249051</v>
      </c>
      <c r="I12" s="5">
        <v>1630059.72</v>
      </c>
      <c r="J12" s="1">
        <f t="shared" si="0"/>
        <v>95.552574240767214</v>
      </c>
      <c r="K12" s="1">
        <f t="shared" si="1"/>
        <v>90.550311729737572</v>
      </c>
      <c r="L12" s="1">
        <f t="shared" si="2"/>
        <v>93.563294684881186</v>
      </c>
      <c r="M12" s="4">
        <f t="shared" si="3"/>
        <v>96.040267914131746</v>
      </c>
      <c r="N12" s="4">
        <f t="shared" si="4"/>
        <v>111.44775432047895</v>
      </c>
      <c r="O12" s="4">
        <f t="shared" si="5"/>
        <v>140.75995184655534</v>
      </c>
      <c r="P12" s="3">
        <f t="shared" si="6"/>
        <v>9176.894829968247</v>
      </c>
      <c r="Q12" s="3">
        <f t="shared" si="7"/>
        <v>10091.628895298576</v>
      </c>
      <c r="R12" s="3">
        <f t="shared" si="8"/>
        <v>13169.964854448941</v>
      </c>
      <c r="S12">
        <v>8</v>
      </c>
      <c r="T12">
        <v>9</v>
      </c>
      <c r="U12">
        <v>11</v>
      </c>
      <c r="V12" s="15">
        <f t="shared" si="9"/>
        <v>-2</v>
      </c>
    </row>
    <row r="13" spans="1:22">
      <c r="A13" t="s">
        <v>237</v>
      </c>
      <c r="B13" t="s">
        <v>25</v>
      </c>
      <c r="C13">
        <v>310037</v>
      </c>
      <c r="D13">
        <v>34923</v>
      </c>
      <c r="E13">
        <v>42116</v>
      </c>
      <c r="F13">
        <v>56723</v>
      </c>
      <c r="G13" s="5">
        <v>2560449.39</v>
      </c>
      <c r="H13" s="5">
        <v>2672220</v>
      </c>
      <c r="I13" s="5">
        <v>3788603.17</v>
      </c>
      <c r="J13" s="1">
        <f t="shared" si="0"/>
        <v>73.316994244480725</v>
      </c>
      <c r="K13" s="1">
        <f t="shared" si="1"/>
        <v>63.449045493399183</v>
      </c>
      <c r="L13" s="1">
        <f t="shared" si="2"/>
        <v>66.791304585441537</v>
      </c>
      <c r="M13" s="4">
        <f t="shared" si="3"/>
        <v>112.64139441421509</v>
      </c>
      <c r="N13" s="4">
        <f t="shared" si="4"/>
        <v>135.84185113389694</v>
      </c>
      <c r="O13" s="4">
        <f t="shared" si="5"/>
        <v>182.95558272077204</v>
      </c>
      <c r="P13" s="3">
        <f t="shared" si="6"/>
        <v>8258.5284659572899</v>
      </c>
      <c r="Q13" s="3">
        <f t="shared" si="7"/>
        <v>8619.0357925021854</v>
      </c>
      <c r="R13" s="3">
        <f t="shared" si="8"/>
        <v>12219.84205111003</v>
      </c>
      <c r="S13">
        <v>11</v>
      </c>
      <c r="T13">
        <v>14</v>
      </c>
      <c r="U13">
        <v>12</v>
      </c>
      <c r="V13" s="15">
        <f t="shared" si="9"/>
        <v>2</v>
      </c>
    </row>
    <row r="14" spans="1:22">
      <c r="A14" t="s">
        <v>39</v>
      </c>
      <c r="B14" t="s">
        <v>38</v>
      </c>
      <c r="C14">
        <v>537958</v>
      </c>
      <c r="D14">
        <v>50064</v>
      </c>
      <c r="E14">
        <v>56017</v>
      </c>
      <c r="F14">
        <v>71371</v>
      </c>
      <c r="G14" s="5">
        <v>4429974.43</v>
      </c>
      <c r="H14" s="5">
        <v>4941408</v>
      </c>
      <c r="I14" s="5">
        <v>6479251.0099999998</v>
      </c>
      <c r="J14" s="1">
        <f t="shared" si="0"/>
        <v>88.486226230425046</v>
      </c>
      <c r="K14" s="1">
        <f t="shared" si="1"/>
        <v>88.212649731331567</v>
      </c>
      <c r="L14" s="1">
        <f t="shared" si="2"/>
        <v>90.782684984097173</v>
      </c>
      <c r="M14" s="4">
        <f t="shared" si="3"/>
        <v>93.063027225173713</v>
      </c>
      <c r="N14" s="4">
        <f t="shared" si="4"/>
        <v>104.12894686945822</v>
      </c>
      <c r="O14" s="4">
        <f t="shared" si="5"/>
        <v>132.67020845493516</v>
      </c>
      <c r="P14" s="3">
        <f t="shared" si="6"/>
        <v>8234.7960807349264</v>
      </c>
      <c r="Q14" s="3">
        <f t="shared" si="7"/>
        <v>9185.4903170879516</v>
      </c>
      <c r="R14" s="3">
        <f t="shared" si="8"/>
        <v>12044.157740938885</v>
      </c>
      <c r="S14">
        <v>12</v>
      </c>
      <c r="T14">
        <v>13</v>
      </c>
      <c r="U14">
        <v>13</v>
      </c>
      <c r="V14" s="15">
        <f t="shared" si="9"/>
        <v>0</v>
      </c>
    </row>
    <row r="15" spans="1:22">
      <c r="A15" t="s">
        <v>262</v>
      </c>
      <c r="B15" t="s">
        <v>247</v>
      </c>
      <c r="C15">
        <v>181698</v>
      </c>
      <c r="D15">
        <v>16166</v>
      </c>
      <c r="E15">
        <v>20635</v>
      </c>
      <c r="F15">
        <v>21135</v>
      </c>
      <c r="G15" s="5">
        <v>1082113.27</v>
      </c>
      <c r="H15" s="5">
        <v>1355172</v>
      </c>
      <c r="I15" s="5">
        <v>2134361.0299999998</v>
      </c>
      <c r="J15" s="1">
        <f t="shared" si="0"/>
        <v>66.937601756773475</v>
      </c>
      <c r="K15" s="1">
        <f t="shared" si="1"/>
        <v>65.673467409740738</v>
      </c>
      <c r="L15" s="1">
        <f t="shared" si="2"/>
        <v>100.98703714218121</v>
      </c>
      <c r="M15" s="4">
        <f t="shared" si="3"/>
        <v>88.971810366652349</v>
      </c>
      <c r="N15" s="4">
        <f t="shared" si="4"/>
        <v>113.56756816255545</v>
      </c>
      <c r="O15" s="4">
        <f t="shared" si="5"/>
        <v>116.31938711488293</v>
      </c>
      <c r="P15" s="3">
        <f t="shared" si="6"/>
        <v>5955.559609902145</v>
      </c>
      <c r="Q15" s="3">
        <f t="shared" si="7"/>
        <v>7458.375986527094</v>
      </c>
      <c r="R15" s="3">
        <f t="shared" si="8"/>
        <v>11746.750266926436</v>
      </c>
      <c r="S15">
        <v>22</v>
      </c>
      <c r="T15">
        <v>18</v>
      </c>
      <c r="U15">
        <v>14</v>
      </c>
      <c r="V15" s="15">
        <f t="shared" si="9"/>
        <v>4</v>
      </c>
    </row>
    <row r="16" spans="1:22">
      <c r="A16" t="s">
        <v>43</v>
      </c>
      <c r="B16" t="s">
        <v>17</v>
      </c>
      <c r="C16">
        <v>757688</v>
      </c>
      <c r="D16">
        <v>72914</v>
      </c>
      <c r="E16">
        <v>91059</v>
      </c>
      <c r="F16">
        <v>106701</v>
      </c>
      <c r="G16" s="5">
        <v>6217557.9500000002</v>
      </c>
      <c r="H16" s="5">
        <v>7239408</v>
      </c>
      <c r="I16" s="5">
        <v>8878222.2100000009</v>
      </c>
      <c r="J16" s="1">
        <f t="shared" si="0"/>
        <v>85.272484708012186</v>
      </c>
      <c r="K16" s="1">
        <f t="shared" si="1"/>
        <v>79.502388561262478</v>
      </c>
      <c r="L16" s="1">
        <f t="shared" si="2"/>
        <v>83.206551110111448</v>
      </c>
      <c r="M16" s="4">
        <f t="shared" si="3"/>
        <v>96.23222223395382</v>
      </c>
      <c r="N16" s="4">
        <f t="shared" si="4"/>
        <v>120.18007412021835</v>
      </c>
      <c r="O16" s="4">
        <f t="shared" si="5"/>
        <v>140.82445544868074</v>
      </c>
      <c r="P16" s="3">
        <f t="shared" si="6"/>
        <v>8205.9606988628566</v>
      </c>
      <c r="Q16" s="3">
        <f t="shared" si="7"/>
        <v>9554.6029500269233</v>
      </c>
      <c r="R16" s="3">
        <f t="shared" si="8"/>
        <v>11717.517249844264</v>
      </c>
      <c r="S16">
        <v>13</v>
      </c>
      <c r="T16">
        <v>11</v>
      </c>
      <c r="U16">
        <v>15</v>
      </c>
      <c r="V16" s="15">
        <f t="shared" si="9"/>
        <v>-4</v>
      </c>
    </row>
    <row r="17" spans="1:22">
      <c r="A17" t="s">
        <v>207</v>
      </c>
      <c r="B17" t="s">
        <v>42</v>
      </c>
      <c r="C17">
        <v>143117</v>
      </c>
      <c r="D17">
        <v>16747</v>
      </c>
      <c r="E17">
        <v>17095</v>
      </c>
      <c r="F17">
        <v>22169</v>
      </c>
      <c r="G17" s="5">
        <v>1138151.6399999999</v>
      </c>
      <c r="H17" s="5">
        <v>1118770</v>
      </c>
      <c r="I17" s="5">
        <v>1518206.27</v>
      </c>
      <c r="J17" s="1">
        <f t="shared" si="0"/>
        <v>67.961523855018797</v>
      </c>
      <c r="K17" s="1">
        <f t="shared" si="1"/>
        <v>65.444281953787652</v>
      </c>
      <c r="L17" s="1">
        <f t="shared" si="2"/>
        <v>68.483299652668137</v>
      </c>
      <c r="M17" s="4">
        <f t="shared" si="3"/>
        <v>117.01614762746564</v>
      </c>
      <c r="N17" s="4">
        <f t="shared" si="4"/>
        <v>119.44772458897266</v>
      </c>
      <c r="O17" s="4">
        <f t="shared" si="5"/>
        <v>154.90123465416409</v>
      </c>
      <c r="P17" s="3">
        <f t="shared" si="6"/>
        <v>7952.5957084064084</v>
      </c>
      <c r="Q17" s="3">
        <f t="shared" si="7"/>
        <v>7817.1705667391025</v>
      </c>
      <c r="R17" s="3">
        <f t="shared" si="8"/>
        <v>10608.147669389382</v>
      </c>
      <c r="S17">
        <v>14</v>
      </c>
      <c r="T17">
        <v>17</v>
      </c>
      <c r="U17">
        <v>16</v>
      </c>
      <c r="V17" s="15">
        <f t="shared" si="9"/>
        <v>1</v>
      </c>
    </row>
    <row r="18" spans="1:22">
      <c r="A18" t="s">
        <v>85</v>
      </c>
      <c r="B18" t="s">
        <v>19</v>
      </c>
      <c r="C18">
        <v>333336</v>
      </c>
      <c r="D18">
        <v>34613</v>
      </c>
      <c r="E18">
        <v>41326</v>
      </c>
      <c r="F18">
        <v>50349</v>
      </c>
      <c r="G18" s="5">
        <v>2609825.91</v>
      </c>
      <c r="H18" s="5">
        <v>2734160</v>
      </c>
      <c r="I18" s="5">
        <v>3403297.46</v>
      </c>
      <c r="J18" s="1">
        <f t="shared" si="0"/>
        <v>75.400164966919945</v>
      </c>
      <c r="K18" s="1">
        <f t="shared" si="1"/>
        <v>66.160770459275028</v>
      </c>
      <c r="L18" s="1">
        <f t="shared" si="2"/>
        <v>67.594142088224189</v>
      </c>
      <c r="M18" s="4">
        <f t="shared" si="3"/>
        <v>103.83816929464564</v>
      </c>
      <c r="N18" s="4">
        <f t="shared" si="4"/>
        <v>123.97700818393453</v>
      </c>
      <c r="O18" s="4">
        <f t="shared" si="5"/>
        <v>151.04579163366694</v>
      </c>
      <c r="P18" s="3">
        <f t="shared" si="6"/>
        <v>7829.4150946792424</v>
      </c>
      <c r="Q18" s="3">
        <f t="shared" si="7"/>
        <v>8202.4143806849534</v>
      </c>
      <c r="R18" s="3">
        <f t="shared" si="8"/>
        <v>10209.810701514387</v>
      </c>
      <c r="S18">
        <v>15</v>
      </c>
      <c r="T18">
        <v>15</v>
      </c>
      <c r="U18">
        <v>17</v>
      </c>
      <c r="V18" s="15">
        <f t="shared" si="9"/>
        <v>-2</v>
      </c>
    </row>
    <row r="19" spans="1:22">
      <c r="A19" t="s">
        <v>273</v>
      </c>
      <c r="B19" t="s">
        <v>76</v>
      </c>
      <c r="C19">
        <v>235371</v>
      </c>
      <c r="D19">
        <v>20039</v>
      </c>
      <c r="E19">
        <v>22464</v>
      </c>
      <c r="F19">
        <v>28315</v>
      </c>
      <c r="G19" s="5">
        <v>1804218.52</v>
      </c>
      <c r="H19" s="5">
        <v>1919176</v>
      </c>
      <c r="I19" s="5">
        <v>2390339.4900000002</v>
      </c>
      <c r="J19" s="1">
        <f t="shared" si="0"/>
        <v>90.035357053745201</v>
      </c>
      <c r="K19" s="1">
        <f t="shared" si="1"/>
        <v>85.433404558404561</v>
      </c>
      <c r="L19" s="1">
        <f t="shared" si="2"/>
        <v>84.419547589616812</v>
      </c>
      <c r="M19" s="4">
        <f t="shared" si="3"/>
        <v>85.137931180986612</v>
      </c>
      <c r="N19" s="4">
        <f t="shared" si="4"/>
        <v>95.440814713792264</v>
      </c>
      <c r="O19" s="4">
        <f t="shared" si="5"/>
        <v>120.29944215727511</v>
      </c>
      <c r="P19" s="3">
        <f t="shared" si="6"/>
        <v>7665.4240326973159</v>
      </c>
      <c r="Q19" s="3">
        <f t="shared" si="7"/>
        <v>8153.8337348271452</v>
      </c>
      <c r="R19" s="3">
        <f t="shared" si="8"/>
        <v>10155.624482200441</v>
      </c>
      <c r="S19">
        <v>17</v>
      </c>
      <c r="T19">
        <v>16</v>
      </c>
      <c r="U19">
        <v>18</v>
      </c>
      <c r="V19" s="15">
        <f t="shared" si="9"/>
        <v>-2</v>
      </c>
    </row>
    <row r="20" spans="1:22">
      <c r="A20" t="s">
        <v>71</v>
      </c>
      <c r="B20" t="s">
        <v>72</v>
      </c>
      <c r="C20">
        <v>129545</v>
      </c>
      <c r="D20">
        <v>12830</v>
      </c>
      <c r="E20">
        <v>15008</v>
      </c>
      <c r="F20">
        <v>22988</v>
      </c>
      <c r="G20" s="5">
        <v>801388.34</v>
      </c>
      <c r="H20" s="5">
        <v>912097</v>
      </c>
      <c r="I20" s="5">
        <v>1311085.22</v>
      </c>
      <c r="J20" s="1">
        <f t="shared" si="0"/>
        <v>62.462068589243955</v>
      </c>
      <c r="K20" s="1">
        <f t="shared" si="1"/>
        <v>60.77405383795309</v>
      </c>
      <c r="L20" s="1">
        <f t="shared" si="2"/>
        <v>57.033461806159735</v>
      </c>
      <c r="M20" s="4">
        <f t="shared" si="3"/>
        <v>99.038943996294734</v>
      </c>
      <c r="N20" s="4">
        <f t="shared" si="4"/>
        <v>115.85163456713885</v>
      </c>
      <c r="O20" s="4">
        <f t="shared" si="5"/>
        <v>177.45185070824812</v>
      </c>
      <c r="P20" s="3">
        <f t="shared" si="6"/>
        <v>6186.1773129028525</v>
      </c>
      <c r="Q20" s="3">
        <f t="shared" si="7"/>
        <v>7040.7734763981634</v>
      </c>
      <c r="R20" s="3">
        <f t="shared" si="8"/>
        <v>10120.693349801228</v>
      </c>
      <c r="S20">
        <v>21</v>
      </c>
      <c r="T20">
        <v>21</v>
      </c>
      <c r="U20">
        <v>19</v>
      </c>
      <c r="V20" s="15">
        <f t="shared" si="9"/>
        <v>2</v>
      </c>
    </row>
    <row r="21" spans="1:22">
      <c r="A21" t="s">
        <v>249</v>
      </c>
      <c r="B21" t="s">
        <v>72</v>
      </c>
      <c r="C21">
        <v>392552</v>
      </c>
      <c r="D21">
        <v>37090</v>
      </c>
      <c r="E21">
        <v>43698</v>
      </c>
      <c r="F21">
        <v>65322</v>
      </c>
      <c r="G21" s="5">
        <v>2461965.56</v>
      </c>
      <c r="H21" s="5">
        <v>2599351</v>
      </c>
      <c r="I21" s="5">
        <v>3777082.65</v>
      </c>
      <c r="J21" s="1">
        <f t="shared" si="0"/>
        <v>66.378149366406035</v>
      </c>
      <c r="K21" s="1">
        <f t="shared" si="1"/>
        <v>59.484438647077667</v>
      </c>
      <c r="L21" s="1">
        <f t="shared" si="2"/>
        <v>57.822519977955359</v>
      </c>
      <c r="M21" s="4">
        <f t="shared" si="3"/>
        <v>94.484297621716351</v>
      </c>
      <c r="N21" s="4">
        <f t="shared" si="4"/>
        <v>111.31773624895554</v>
      </c>
      <c r="O21" s="4">
        <f t="shared" si="5"/>
        <v>166.40343190201551</v>
      </c>
      <c r="P21" s="3">
        <f t="shared" si="6"/>
        <v>6271.6928203142515</v>
      </c>
      <c r="Q21" s="3">
        <f t="shared" si="7"/>
        <v>6621.6730522325697</v>
      </c>
      <c r="R21" s="3">
        <f t="shared" si="8"/>
        <v>9621.8657655546267</v>
      </c>
      <c r="S21">
        <v>20</v>
      </c>
      <c r="T21">
        <v>24</v>
      </c>
      <c r="U21">
        <v>20</v>
      </c>
      <c r="V21" s="15">
        <f t="shared" si="9"/>
        <v>4</v>
      </c>
    </row>
    <row r="22" spans="1:22">
      <c r="A22" t="s">
        <v>226</v>
      </c>
      <c r="B22" t="s">
        <v>69</v>
      </c>
      <c r="C22">
        <v>230519</v>
      </c>
      <c r="D22">
        <v>24994</v>
      </c>
      <c r="E22">
        <v>28224</v>
      </c>
      <c r="F22">
        <v>35404</v>
      </c>
      <c r="G22" s="5">
        <v>1504292.47</v>
      </c>
      <c r="H22" s="5">
        <v>1695750</v>
      </c>
      <c r="I22" s="5">
        <v>2158791.34</v>
      </c>
      <c r="J22" s="1">
        <f t="shared" si="0"/>
        <v>60.186143474433862</v>
      </c>
      <c r="K22" s="1">
        <f t="shared" si="1"/>
        <v>60.081845238095241</v>
      </c>
      <c r="L22" s="1">
        <f t="shared" si="2"/>
        <v>60.975916280646253</v>
      </c>
      <c r="M22" s="4">
        <f t="shared" si="3"/>
        <v>108.42490206880994</v>
      </c>
      <c r="N22" s="4">
        <f t="shared" si="4"/>
        <v>122.43676226254668</v>
      </c>
      <c r="O22" s="4">
        <f t="shared" si="5"/>
        <v>153.58386944243207</v>
      </c>
      <c r="P22" s="3">
        <f t="shared" si="6"/>
        <v>6525.6767121148359</v>
      </c>
      <c r="Q22" s="3">
        <f t="shared" si="7"/>
        <v>7356.226601711789</v>
      </c>
      <c r="R22" s="3">
        <f t="shared" si="8"/>
        <v>9364.9171651794422</v>
      </c>
      <c r="S22">
        <v>19</v>
      </c>
      <c r="T22">
        <v>19</v>
      </c>
      <c r="U22">
        <v>21</v>
      </c>
      <c r="V22" s="15">
        <f t="shared" si="9"/>
        <v>-2</v>
      </c>
    </row>
    <row r="23" spans="1:22">
      <c r="A23" t="s">
        <v>231</v>
      </c>
      <c r="B23" t="s">
        <v>28</v>
      </c>
      <c r="C23">
        <v>143080</v>
      </c>
      <c r="D23">
        <v>7803</v>
      </c>
      <c r="E23">
        <v>10434</v>
      </c>
      <c r="F23">
        <v>14593</v>
      </c>
      <c r="G23" s="5">
        <v>731193.62</v>
      </c>
      <c r="H23" s="5">
        <v>872569</v>
      </c>
      <c r="I23" s="5">
        <v>1302199.3899999999</v>
      </c>
      <c r="J23" s="1">
        <f t="shared" si="0"/>
        <v>93.706730744585414</v>
      </c>
      <c r="K23" s="1">
        <f t="shared" si="1"/>
        <v>83.627467893425347</v>
      </c>
      <c r="L23" s="1">
        <f t="shared" si="2"/>
        <v>89.234522716370861</v>
      </c>
      <c r="M23" s="4">
        <f t="shared" si="3"/>
        <v>54.535923958624544</v>
      </c>
      <c r="N23" s="4">
        <f t="shared" si="4"/>
        <v>72.924238188426045</v>
      </c>
      <c r="O23" s="4">
        <f t="shared" si="5"/>
        <v>101.99189264746994</v>
      </c>
      <c r="P23" s="3">
        <f t="shared" si="6"/>
        <v>5110.3831422980147</v>
      </c>
      <c r="Q23" s="3">
        <f t="shared" si="7"/>
        <v>6098.4693877551017</v>
      </c>
      <c r="R23" s="3">
        <f t="shared" si="8"/>
        <v>9101.1978613363135</v>
      </c>
      <c r="S23">
        <v>25</v>
      </c>
      <c r="T23">
        <v>26</v>
      </c>
      <c r="U23">
        <v>22</v>
      </c>
      <c r="V23" s="15">
        <f t="shared" si="9"/>
        <v>4</v>
      </c>
    </row>
    <row r="24" spans="1:22">
      <c r="A24" t="s">
        <v>285</v>
      </c>
      <c r="B24" t="s">
        <v>62</v>
      </c>
      <c r="C24">
        <v>119303</v>
      </c>
      <c r="D24">
        <v>7080</v>
      </c>
      <c r="E24">
        <v>8365</v>
      </c>
      <c r="F24">
        <v>11334</v>
      </c>
      <c r="G24" s="5">
        <v>681417.25</v>
      </c>
      <c r="H24" s="5">
        <v>710259</v>
      </c>
      <c r="I24" s="5">
        <v>1048313.56</v>
      </c>
      <c r="J24" s="1">
        <f t="shared" si="0"/>
        <v>96.245374293785318</v>
      </c>
      <c r="K24" s="1">
        <f t="shared" si="1"/>
        <v>84.908427973699943</v>
      </c>
      <c r="L24" s="1">
        <f t="shared" si="2"/>
        <v>92.492814540321163</v>
      </c>
      <c r="M24" s="4">
        <f t="shared" si="3"/>
        <v>59.344693762939741</v>
      </c>
      <c r="N24" s="4">
        <f t="shared" si="4"/>
        <v>70.115588040535442</v>
      </c>
      <c r="O24" s="4">
        <f t="shared" si="5"/>
        <v>95.001802134062018</v>
      </c>
      <c r="P24" s="3">
        <f t="shared" si="6"/>
        <v>5711.6522635642023</v>
      </c>
      <c r="Q24" s="3">
        <f t="shared" si="7"/>
        <v>5953.4043569734204</v>
      </c>
      <c r="R24" s="3">
        <f t="shared" si="8"/>
        <v>8786.9840657820841</v>
      </c>
      <c r="S24">
        <v>23</v>
      </c>
      <c r="T24">
        <v>28</v>
      </c>
      <c r="U24">
        <v>23</v>
      </c>
      <c r="V24" s="15">
        <f t="shared" si="9"/>
        <v>5</v>
      </c>
    </row>
    <row r="25" spans="1:22">
      <c r="A25" t="s">
        <v>187</v>
      </c>
      <c r="B25" t="s">
        <v>139</v>
      </c>
      <c r="C25">
        <v>231916</v>
      </c>
      <c r="D25">
        <v>15853</v>
      </c>
      <c r="E25">
        <v>20630</v>
      </c>
      <c r="F25">
        <v>30841</v>
      </c>
      <c r="G25" s="5">
        <v>939006.63</v>
      </c>
      <c r="H25" s="5">
        <v>1194595</v>
      </c>
      <c r="I25" s="5">
        <v>1990742.59</v>
      </c>
      <c r="J25" s="1">
        <f t="shared" si="0"/>
        <v>59.23210937992809</v>
      </c>
      <c r="K25" s="1">
        <f t="shared" si="1"/>
        <v>57.905719825496853</v>
      </c>
      <c r="L25" s="1">
        <f t="shared" si="2"/>
        <v>64.548574624687916</v>
      </c>
      <c r="M25" s="4">
        <f t="shared" si="3"/>
        <v>68.356646371962256</v>
      </c>
      <c r="N25" s="4">
        <f t="shared" si="4"/>
        <v>88.954621500888251</v>
      </c>
      <c r="O25" s="4">
        <f t="shared" si="5"/>
        <v>132.98349402369823</v>
      </c>
      <c r="P25" s="3">
        <f t="shared" si="6"/>
        <v>4048.9083547491332</v>
      </c>
      <c r="Q25" s="3">
        <f t="shared" si="7"/>
        <v>5150.9813898135535</v>
      </c>
      <c r="R25" s="3">
        <f t="shared" si="8"/>
        <v>8583.8949878404255</v>
      </c>
      <c r="S25">
        <v>36</v>
      </c>
      <c r="T25">
        <v>32</v>
      </c>
      <c r="U25">
        <v>24</v>
      </c>
      <c r="V25" s="15">
        <f t="shared" si="9"/>
        <v>8</v>
      </c>
    </row>
    <row r="26" spans="1:22">
      <c r="A26" t="s">
        <v>253</v>
      </c>
      <c r="B26" t="s">
        <v>23</v>
      </c>
      <c r="C26">
        <v>202002</v>
      </c>
      <c r="D26">
        <v>22756</v>
      </c>
      <c r="E26">
        <v>23887</v>
      </c>
      <c r="F26">
        <v>26582</v>
      </c>
      <c r="G26" s="5">
        <v>1326206.3500000001</v>
      </c>
      <c r="H26" s="5">
        <v>1401468</v>
      </c>
      <c r="I26" s="5">
        <v>1731763.18</v>
      </c>
      <c r="J26" s="1">
        <f t="shared" si="0"/>
        <v>58.279414220425387</v>
      </c>
      <c r="K26" s="1">
        <f t="shared" si="1"/>
        <v>58.670741407460127</v>
      </c>
      <c r="L26" s="1">
        <f t="shared" si="2"/>
        <v>65.1479640358137</v>
      </c>
      <c r="M26" s="4">
        <f t="shared" si="3"/>
        <v>112.65234997673289</v>
      </c>
      <c r="N26" s="4">
        <f t="shared" si="4"/>
        <v>118.25130444253027</v>
      </c>
      <c r="O26" s="4">
        <f t="shared" si="5"/>
        <v>131.59275650736132</v>
      </c>
      <c r="P26" s="3">
        <f t="shared" si="6"/>
        <v>6565.3129671983443</v>
      </c>
      <c r="Q26" s="3">
        <f t="shared" si="7"/>
        <v>6937.891704042534</v>
      </c>
      <c r="R26" s="3">
        <f t="shared" si="8"/>
        <v>8573.000168315164</v>
      </c>
      <c r="S26">
        <v>18</v>
      </c>
      <c r="T26">
        <v>22</v>
      </c>
      <c r="U26">
        <v>25</v>
      </c>
      <c r="V26" s="15">
        <f t="shared" si="9"/>
        <v>-3</v>
      </c>
    </row>
    <row r="27" spans="1:22">
      <c r="A27" t="s">
        <v>288</v>
      </c>
      <c r="B27" t="s">
        <v>28</v>
      </c>
      <c r="C27">
        <v>132109</v>
      </c>
      <c r="D27">
        <v>8206</v>
      </c>
      <c r="E27">
        <v>10050</v>
      </c>
      <c r="F27">
        <v>12573</v>
      </c>
      <c r="G27" s="5">
        <v>667850.98</v>
      </c>
      <c r="H27" s="5">
        <v>795194</v>
      </c>
      <c r="I27" s="5">
        <v>1084610.1200000001</v>
      </c>
      <c r="J27" s="1">
        <f t="shared" si="0"/>
        <v>81.385690957835735</v>
      </c>
      <c r="K27" s="1">
        <f t="shared" si="1"/>
        <v>79.123781094527359</v>
      </c>
      <c r="L27" s="1">
        <f t="shared" si="2"/>
        <v>86.265021872265976</v>
      </c>
      <c r="M27" s="4">
        <f t="shared" si="3"/>
        <v>62.115374425663653</v>
      </c>
      <c r="N27" s="4">
        <f t="shared" si="4"/>
        <v>76.073545329992655</v>
      </c>
      <c r="O27" s="4">
        <f t="shared" si="5"/>
        <v>95.171411485969912</v>
      </c>
      <c r="P27" s="3">
        <f t="shared" si="6"/>
        <v>5055.3026667373151</v>
      </c>
      <c r="Q27" s="3">
        <f t="shared" si="7"/>
        <v>6019.2265477749434</v>
      </c>
      <c r="R27" s="3">
        <f t="shared" si="8"/>
        <v>8209.9638934516206</v>
      </c>
      <c r="S27">
        <v>26</v>
      </c>
      <c r="T27">
        <v>27</v>
      </c>
      <c r="U27">
        <v>26</v>
      </c>
      <c r="V27" s="15">
        <f t="shared" si="9"/>
        <v>1</v>
      </c>
    </row>
    <row r="28" spans="1:22">
      <c r="A28" t="s">
        <v>152</v>
      </c>
      <c r="B28" t="s">
        <v>17</v>
      </c>
      <c r="C28">
        <v>2242193</v>
      </c>
      <c r="D28">
        <v>104994</v>
      </c>
      <c r="E28">
        <v>176055</v>
      </c>
      <c r="F28">
        <v>195725</v>
      </c>
      <c r="G28" s="5">
        <v>9690857.4299999997</v>
      </c>
      <c r="H28" s="5">
        <v>15842534</v>
      </c>
      <c r="I28" s="5">
        <v>18385982.190000001</v>
      </c>
      <c r="J28" s="1">
        <f t="shared" si="0"/>
        <v>92.299154523115604</v>
      </c>
      <c r="K28" s="1">
        <f t="shared" si="1"/>
        <v>89.986277015705326</v>
      </c>
      <c r="L28" s="1">
        <f t="shared" si="2"/>
        <v>93.937832111380771</v>
      </c>
      <c r="M28" s="4">
        <f t="shared" si="3"/>
        <v>46.826477470940276</v>
      </c>
      <c r="N28" s="4">
        <f t="shared" si="4"/>
        <v>78.5191105315198</v>
      </c>
      <c r="O28" s="4">
        <f t="shared" si="5"/>
        <v>87.291771939346873</v>
      </c>
      <c r="P28" s="3">
        <f t="shared" si="6"/>
        <v>4322.0442798635077</v>
      </c>
      <c r="Q28" s="3">
        <f t="shared" si="7"/>
        <v>7065.642431316126</v>
      </c>
      <c r="R28" s="3">
        <f t="shared" si="8"/>
        <v>8199.9998171433053</v>
      </c>
      <c r="S28">
        <v>33</v>
      </c>
      <c r="T28">
        <v>20</v>
      </c>
      <c r="U28">
        <v>27</v>
      </c>
      <c r="V28" s="15">
        <f t="shared" si="9"/>
        <v>-7</v>
      </c>
    </row>
    <row r="29" spans="1:22">
      <c r="A29" t="s">
        <v>107</v>
      </c>
      <c r="B29" t="s">
        <v>72</v>
      </c>
      <c r="C29">
        <v>223284</v>
      </c>
      <c r="D29">
        <v>13907</v>
      </c>
      <c r="E29">
        <v>16235</v>
      </c>
      <c r="F29">
        <v>32122</v>
      </c>
      <c r="G29" s="5">
        <v>823583.45</v>
      </c>
      <c r="H29" s="5">
        <v>963857</v>
      </c>
      <c r="I29" s="5">
        <v>1734504.95</v>
      </c>
      <c r="J29" s="1">
        <f t="shared" si="0"/>
        <v>59.220784497015885</v>
      </c>
      <c r="K29" s="1">
        <f t="shared" si="1"/>
        <v>59.3690791499846</v>
      </c>
      <c r="L29" s="1">
        <f t="shared" si="2"/>
        <v>53.997414544548903</v>
      </c>
      <c r="M29" s="4">
        <f t="shared" si="3"/>
        <v>62.283907490012723</v>
      </c>
      <c r="N29" s="4">
        <f t="shared" si="4"/>
        <v>72.710091184321314</v>
      </c>
      <c r="O29" s="4">
        <f t="shared" si="5"/>
        <v>143.86162913598827</v>
      </c>
      <c r="P29" s="3">
        <f t="shared" si="6"/>
        <v>3688.5018630981172</v>
      </c>
      <c r="Q29" s="3">
        <f t="shared" si="7"/>
        <v>4316.7311585245698</v>
      </c>
      <c r="R29" s="3">
        <f t="shared" si="8"/>
        <v>7768.1560255101131</v>
      </c>
      <c r="S29">
        <v>43</v>
      </c>
      <c r="T29">
        <v>45</v>
      </c>
      <c r="U29">
        <v>28</v>
      </c>
      <c r="V29" s="15">
        <f t="shared" si="9"/>
        <v>17</v>
      </c>
    </row>
    <row r="30" spans="1:22">
      <c r="A30" t="s">
        <v>103</v>
      </c>
      <c r="B30" t="s">
        <v>36</v>
      </c>
      <c r="C30">
        <v>598707</v>
      </c>
      <c r="D30">
        <v>38357</v>
      </c>
      <c r="E30">
        <v>46899</v>
      </c>
      <c r="F30">
        <v>61751</v>
      </c>
      <c r="G30" s="5">
        <v>2943370.29</v>
      </c>
      <c r="H30" s="5">
        <v>3323959</v>
      </c>
      <c r="I30" s="5">
        <v>4401940.2699999996</v>
      </c>
      <c r="J30" s="1">
        <f t="shared" si="0"/>
        <v>76.736196522147196</v>
      </c>
      <c r="K30" s="1">
        <f t="shared" si="1"/>
        <v>70.874837416576042</v>
      </c>
      <c r="L30" s="1">
        <f t="shared" si="2"/>
        <v>71.285327687001015</v>
      </c>
      <c r="M30" s="4">
        <f t="shared" si="3"/>
        <v>64.066396417613291</v>
      </c>
      <c r="N30" s="4">
        <f t="shared" si="4"/>
        <v>78.33380935916901</v>
      </c>
      <c r="O30" s="4">
        <f t="shared" si="5"/>
        <v>103.14060132919775</v>
      </c>
      <c r="P30" s="3">
        <f t="shared" si="6"/>
        <v>4916.2115859677606</v>
      </c>
      <c r="Q30" s="3">
        <f t="shared" si="7"/>
        <v>5551.8960025521665</v>
      </c>
      <c r="R30" s="3">
        <f t="shared" si="8"/>
        <v>7352.4115635861945</v>
      </c>
      <c r="S30">
        <v>28</v>
      </c>
      <c r="T30">
        <v>30</v>
      </c>
      <c r="U30">
        <v>29</v>
      </c>
      <c r="V30" s="15">
        <f t="shared" si="9"/>
        <v>1</v>
      </c>
    </row>
    <row r="31" spans="1:22">
      <c r="A31" t="s">
        <v>238</v>
      </c>
      <c r="B31" t="s">
        <v>17</v>
      </c>
      <c r="C31">
        <v>267480</v>
      </c>
      <c r="D31">
        <v>17870</v>
      </c>
      <c r="E31">
        <v>22460</v>
      </c>
      <c r="F31">
        <v>25425</v>
      </c>
      <c r="G31" s="5">
        <v>1388686.23</v>
      </c>
      <c r="H31" s="5">
        <v>1670361</v>
      </c>
      <c r="I31" s="5">
        <v>1932279.21</v>
      </c>
      <c r="J31" s="1">
        <f t="shared" si="0"/>
        <v>77.710477336317851</v>
      </c>
      <c r="K31" s="1">
        <f t="shared" si="1"/>
        <v>74.370480854853071</v>
      </c>
      <c r="L31" s="1">
        <f t="shared" si="2"/>
        <v>75.999182300884954</v>
      </c>
      <c r="M31" s="4">
        <f t="shared" si="3"/>
        <v>66.808733363242112</v>
      </c>
      <c r="N31" s="4">
        <f t="shared" si="4"/>
        <v>83.968894870644533</v>
      </c>
      <c r="O31" s="4">
        <f t="shared" si="5"/>
        <v>95.053835800807533</v>
      </c>
      <c r="P31" s="3">
        <f t="shared" si="6"/>
        <v>5191.7385598923283</v>
      </c>
      <c r="Q31" s="3">
        <f t="shared" si="7"/>
        <v>6244.8070883804394</v>
      </c>
      <c r="R31" s="3">
        <f t="shared" si="8"/>
        <v>7224.0137954239563</v>
      </c>
      <c r="S31">
        <v>24</v>
      </c>
      <c r="T31">
        <v>25</v>
      </c>
      <c r="U31">
        <v>30</v>
      </c>
      <c r="V31" s="15">
        <f t="shared" si="9"/>
        <v>-5</v>
      </c>
    </row>
    <row r="32" spans="1:22">
      <c r="A32" t="s">
        <v>292</v>
      </c>
      <c r="B32" t="s">
        <v>69</v>
      </c>
      <c r="C32">
        <v>340882</v>
      </c>
      <c r="D32">
        <v>23122</v>
      </c>
      <c r="E32">
        <v>26202</v>
      </c>
      <c r="F32">
        <v>35905</v>
      </c>
      <c r="G32" s="5">
        <v>1675511.37</v>
      </c>
      <c r="H32" s="5">
        <v>1697657</v>
      </c>
      <c r="I32" s="5">
        <v>2397439.9500000002</v>
      </c>
      <c r="J32" s="1">
        <f t="shared" si="0"/>
        <v>72.463946457918865</v>
      </c>
      <c r="K32" s="1">
        <f t="shared" si="1"/>
        <v>64.79112281505229</v>
      </c>
      <c r="L32" s="1">
        <f t="shared" si="2"/>
        <v>66.771757415401765</v>
      </c>
      <c r="M32" s="4">
        <f t="shared" si="3"/>
        <v>67.829923551258204</v>
      </c>
      <c r="N32" s="4">
        <f t="shared" si="4"/>
        <v>76.865308229827335</v>
      </c>
      <c r="O32" s="4">
        <f t="shared" si="5"/>
        <v>105.32970353377415</v>
      </c>
      <c r="P32" s="3">
        <f t="shared" si="6"/>
        <v>4915.2239484631045</v>
      </c>
      <c r="Q32" s="3">
        <f t="shared" si="7"/>
        <v>4980.189625735592</v>
      </c>
      <c r="R32" s="3">
        <f t="shared" si="8"/>
        <v>7033.0494129933531</v>
      </c>
      <c r="S32">
        <v>27</v>
      </c>
      <c r="T32">
        <v>34</v>
      </c>
      <c r="U32">
        <v>31</v>
      </c>
      <c r="V32" s="15">
        <f t="shared" si="9"/>
        <v>3</v>
      </c>
    </row>
    <row r="33" spans="1:22">
      <c r="A33" t="s">
        <v>283</v>
      </c>
      <c r="B33" t="s">
        <v>200</v>
      </c>
      <c r="C33">
        <v>279590</v>
      </c>
      <c r="D33">
        <v>20361</v>
      </c>
      <c r="E33">
        <v>25290</v>
      </c>
      <c r="F33">
        <v>28620</v>
      </c>
      <c r="G33" s="5">
        <v>1292152.9099999999</v>
      </c>
      <c r="H33" s="5">
        <v>1611486</v>
      </c>
      <c r="I33" s="5">
        <v>1948972.85</v>
      </c>
      <c r="J33" s="1">
        <f t="shared" si="0"/>
        <v>63.462153627032066</v>
      </c>
      <c r="K33" s="1">
        <f t="shared" si="1"/>
        <v>63.720284697508895</v>
      </c>
      <c r="L33" s="1">
        <f t="shared" si="2"/>
        <v>68.098282669461923</v>
      </c>
      <c r="M33" s="4">
        <f t="shared" si="3"/>
        <v>72.824493007618301</v>
      </c>
      <c r="N33" s="4">
        <f t="shared" si="4"/>
        <v>90.453878894094927</v>
      </c>
      <c r="O33" s="4">
        <f t="shared" si="5"/>
        <v>102.36417611502559</v>
      </c>
      <c r="P33" s="3">
        <f t="shared" si="6"/>
        <v>4621.5991630601957</v>
      </c>
      <c r="Q33" s="3">
        <f t="shared" si="7"/>
        <v>5763.7469151257201</v>
      </c>
      <c r="R33" s="3">
        <f t="shared" si="8"/>
        <v>6970.8246003075947</v>
      </c>
      <c r="S33">
        <v>30</v>
      </c>
      <c r="T33">
        <v>29</v>
      </c>
      <c r="U33">
        <v>32</v>
      </c>
      <c r="V33" s="15">
        <f t="shared" si="9"/>
        <v>-3</v>
      </c>
    </row>
    <row r="34" spans="1:22">
      <c r="A34" t="s">
        <v>265</v>
      </c>
      <c r="B34" t="s">
        <v>28</v>
      </c>
      <c r="C34">
        <v>1279329</v>
      </c>
      <c r="D34">
        <v>66129</v>
      </c>
      <c r="E34">
        <v>82226</v>
      </c>
      <c r="F34">
        <v>118034</v>
      </c>
      <c r="G34" s="5">
        <v>4489987.6399999997</v>
      </c>
      <c r="H34" s="5">
        <v>5666677</v>
      </c>
      <c r="I34" s="5">
        <v>8842190.0399999991</v>
      </c>
      <c r="J34" s="1">
        <f t="shared" si="0"/>
        <v>67.897407188979116</v>
      </c>
      <c r="K34" s="1">
        <f t="shared" si="1"/>
        <v>68.915878189380493</v>
      </c>
      <c r="L34" s="1">
        <f t="shared" si="2"/>
        <v>74.912229018757301</v>
      </c>
      <c r="M34" s="4">
        <f t="shared" si="3"/>
        <v>51.690378315507587</v>
      </c>
      <c r="N34" s="4">
        <f t="shared" si="4"/>
        <v>64.272755483538646</v>
      </c>
      <c r="O34" s="4">
        <f t="shared" si="5"/>
        <v>92.262428194780242</v>
      </c>
      <c r="P34" s="3">
        <f t="shared" si="6"/>
        <v>3509.6426642403944</v>
      </c>
      <c r="Q34" s="3">
        <f t="shared" si="7"/>
        <v>4429.4133877993854</v>
      </c>
      <c r="R34" s="3">
        <f t="shared" si="8"/>
        <v>6911.5841507540281</v>
      </c>
      <c r="S34">
        <v>50</v>
      </c>
      <c r="T34">
        <v>40</v>
      </c>
      <c r="U34">
        <v>33</v>
      </c>
      <c r="V34" s="15">
        <f t="shared" si="9"/>
        <v>7</v>
      </c>
    </row>
    <row r="35" spans="1:22">
      <c r="A35" t="s">
        <v>125</v>
      </c>
      <c r="B35" t="s">
        <v>69</v>
      </c>
      <c r="C35">
        <v>183126</v>
      </c>
      <c r="D35">
        <v>9739</v>
      </c>
      <c r="E35">
        <v>10729</v>
      </c>
      <c r="F35">
        <v>13795</v>
      </c>
      <c r="G35" s="5">
        <v>825840.7</v>
      </c>
      <c r="H35" s="5">
        <v>886234</v>
      </c>
      <c r="I35" s="5">
        <v>1235127.8799999999</v>
      </c>
      <c r="J35" s="1">
        <f t="shared" si="0"/>
        <v>84.797278981414919</v>
      </c>
      <c r="K35" s="1">
        <f t="shared" si="1"/>
        <v>82.601733619163014</v>
      </c>
      <c r="L35" s="1">
        <f t="shared" si="2"/>
        <v>89.534460311707136</v>
      </c>
      <c r="M35" s="4">
        <f t="shared" si="3"/>
        <v>53.181962146281791</v>
      </c>
      <c r="N35" s="4">
        <f t="shared" si="4"/>
        <v>58.588075969551021</v>
      </c>
      <c r="O35" s="4">
        <f t="shared" si="5"/>
        <v>75.330646658584797</v>
      </c>
      <c r="P35" s="3">
        <f t="shared" si="6"/>
        <v>4509.6856808973052</v>
      </c>
      <c r="Q35" s="3">
        <f t="shared" si="7"/>
        <v>4839.4766444961388</v>
      </c>
      <c r="R35" s="3">
        <f t="shared" si="8"/>
        <v>6744.6887935082941</v>
      </c>
      <c r="S35">
        <v>53</v>
      </c>
      <c r="T35">
        <v>62</v>
      </c>
      <c r="U35">
        <v>34</v>
      </c>
      <c r="V35" s="15">
        <f t="shared" si="9"/>
        <v>28</v>
      </c>
    </row>
    <row r="36" spans="1:22">
      <c r="A36" t="s">
        <v>242</v>
      </c>
      <c r="B36" t="s">
        <v>117</v>
      </c>
      <c r="C36">
        <v>557706</v>
      </c>
      <c r="D36">
        <v>39132</v>
      </c>
      <c r="E36">
        <v>44324</v>
      </c>
      <c r="F36">
        <v>60268</v>
      </c>
      <c r="G36" s="5">
        <v>2537761.4</v>
      </c>
      <c r="H36" s="5">
        <v>2687617</v>
      </c>
      <c r="I36" s="5">
        <v>3742667.53</v>
      </c>
      <c r="J36" s="1">
        <f t="shared" si="0"/>
        <v>64.851308392108763</v>
      </c>
      <c r="K36" s="1">
        <f t="shared" si="1"/>
        <v>60.635705261258011</v>
      </c>
      <c r="L36" s="1">
        <f t="shared" si="2"/>
        <v>62.10041033384217</v>
      </c>
      <c r="M36" s="4">
        <f t="shared" si="3"/>
        <v>70.16600144161977</v>
      </c>
      <c r="N36" s="4">
        <f t="shared" si="4"/>
        <v>79.475565979207687</v>
      </c>
      <c r="O36" s="4">
        <f t="shared" si="5"/>
        <v>108.06410546058318</v>
      </c>
      <c r="P36" s="3">
        <f t="shared" si="6"/>
        <v>4550.3569981316314</v>
      </c>
      <c r="Q36" s="3">
        <f t="shared" si="7"/>
        <v>4819.0569941869016</v>
      </c>
      <c r="R36" s="3">
        <f t="shared" si="8"/>
        <v>6710.8252914618088</v>
      </c>
      <c r="S36">
        <v>31</v>
      </c>
      <c r="T36">
        <v>36</v>
      </c>
      <c r="U36">
        <v>35</v>
      </c>
      <c r="V36" s="15">
        <f t="shared" si="9"/>
        <v>1</v>
      </c>
    </row>
    <row r="37" spans="1:22">
      <c r="A37" t="s">
        <v>158</v>
      </c>
      <c r="B37" t="s">
        <v>28</v>
      </c>
      <c r="C37">
        <v>207500</v>
      </c>
      <c r="D37">
        <v>8370</v>
      </c>
      <c r="E37">
        <v>11298</v>
      </c>
      <c r="F37">
        <v>16882</v>
      </c>
      <c r="G37" s="5">
        <v>707697.72</v>
      </c>
      <c r="H37" s="5">
        <v>948079</v>
      </c>
      <c r="I37" s="5">
        <v>1362137.33</v>
      </c>
      <c r="J37" s="1">
        <f t="shared" si="0"/>
        <v>84.551698924731184</v>
      </c>
      <c r="K37" s="1">
        <f t="shared" si="1"/>
        <v>83.915648787395995</v>
      </c>
      <c r="L37" s="1">
        <f t="shared" si="2"/>
        <v>80.685779528491892</v>
      </c>
      <c r="M37" s="4">
        <f t="shared" si="3"/>
        <v>40.337349397590359</v>
      </c>
      <c r="N37" s="4">
        <f t="shared" si="4"/>
        <v>54.448192771084337</v>
      </c>
      <c r="O37" s="4">
        <f t="shared" si="5"/>
        <v>81.359036144578312</v>
      </c>
      <c r="P37" s="3">
        <f t="shared" si="6"/>
        <v>3410.5914216867468</v>
      </c>
      <c r="Q37" s="3">
        <f t="shared" si="7"/>
        <v>4569.0554216867467</v>
      </c>
      <c r="R37" s="3">
        <f t="shared" si="8"/>
        <v>6564.517253012049</v>
      </c>
      <c r="S37">
        <v>54</v>
      </c>
      <c r="T37">
        <v>39</v>
      </c>
      <c r="U37">
        <v>36</v>
      </c>
      <c r="V37" s="15">
        <f t="shared" si="9"/>
        <v>3</v>
      </c>
    </row>
    <row r="38" spans="1:22">
      <c r="A38" t="s">
        <v>79</v>
      </c>
      <c r="B38" t="s">
        <v>72</v>
      </c>
      <c r="C38">
        <v>687456</v>
      </c>
      <c r="D38">
        <v>43733</v>
      </c>
      <c r="E38">
        <v>48657</v>
      </c>
      <c r="F38">
        <v>61523</v>
      </c>
      <c r="G38" s="5">
        <v>3302443.21</v>
      </c>
      <c r="H38" s="5">
        <v>3370668</v>
      </c>
      <c r="I38" s="5">
        <v>4487605.5999999996</v>
      </c>
      <c r="J38" s="1">
        <f t="shared" si="0"/>
        <v>75.513758717673156</v>
      </c>
      <c r="K38" s="1">
        <f t="shared" si="1"/>
        <v>69.27406128614588</v>
      </c>
      <c r="L38" s="1">
        <f t="shared" si="2"/>
        <v>72.94191765681127</v>
      </c>
      <c r="M38" s="4">
        <f t="shared" si="3"/>
        <v>63.615707768933575</v>
      </c>
      <c r="N38" s="4">
        <f t="shared" si="4"/>
        <v>70.778347996089934</v>
      </c>
      <c r="O38" s="4">
        <f t="shared" si="5"/>
        <v>89.493727598566309</v>
      </c>
      <c r="P38" s="3">
        <f t="shared" si="6"/>
        <v>4803.8612071172556</v>
      </c>
      <c r="Q38" s="3">
        <f t="shared" si="7"/>
        <v>4903.1036168132941</v>
      </c>
      <c r="R38" s="3">
        <f t="shared" si="8"/>
        <v>6527.8441092957219</v>
      </c>
      <c r="S38">
        <v>29</v>
      </c>
      <c r="T38">
        <v>35</v>
      </c>
      <c r="U38">
        <v>37</v>
      </c>
      <c r="V38" s="15">
        <f t="shared" si="9"/>
        <v>-2</v>
      </c>
    </row>
    <row r="39" spans="1:22">
      <c r="A39" t="s">
        <v>252</v>
      </c>
      <c r="B39" t="s">
        <v>17</v>
      </c>
      <c r="C39">
        <v>101589</v>
      </c>
      <c r="D39">
        <v>5475</v>
      </c>
      <c r="E39">
        <v>7266</v>
      </c>
      <c r="F39">
        <v>8503</v>
      </c>
      <c r="G39" s="5">
        <v>399448.19</v>
      </c>
      <c r="H39" s="5">
        <v>688850</v>
      </c>
      <c r="I39" s="5">
        <v>660837.4</v>
      </c>
      <c r="J39" s="1">
        <f t="shared" si="0"/>
        <v>72.95857351598174</v>
      </c>
      <c r="K39" s="1">
        <f t="shared" si="1"/>
        <v>94.804569226534539</v>
      </c>
      <c r="L39" s="1">
        <f t="shared" si="2"/>
        <v>77.718146536516528</v>
      </c>
      <c r="M39" s="4">
        <f t="shared" si="3"/>
        <v>53.893630215869827</v>
      </c>
      <c r="N39" s="4">
        <f t="shared" si="4"/>
        <v>71.523491716622857</v>
      </c>
      <c r="O39" s="4">
        <f t="shared" si="5"/>
        <v>83.700006890509798</v>
      </c>
      <c r="P39" s="3">
        <f t="shared" si="6"/>
        <v>3932.0023821476734</v>
      </c>
      <c r="Q39" s="3">
        <f t="shared" si="7"/>
        <v>6780.7538217720421</v>
      </c>
      <c r="R39" s="3">
        <f t="shared" si="8"/>
        <v>6505.0094006240834</v>
      </c>
      <c r="S39">
        <v>39</v>
      </c>
      <c r="T39">
        <v>23</v>
      </c>
      <c r="U39">
        <v>38</v>
      </c>
      <c r="V39" s="15">
        <f t="shared" si="9"/>
        <v>-15</v>
      </c>
    </row>
    <row r="40" spans="1:22">
      <c r="A40" t="s">
        <v>195</v>
      </c>
      <c r="B40" t="s">
        <v>69</v>
      </c>
      <c r="C40">
        <v>413201</v>
      </c>
      <c r="D40">
        <v>21674</v>
      </c>
      <c r="E40">
        <v>32117</v>
      </c>
      <c r="F40">
        <v>40824</v>
      </c>
      <c r="G40" s="5">
        <v>1476915.97</v>
      </c>
      <c r="H40" s="5">
        <v>1816810</v>
      </c>
      <c r="I40" s="5">
        <v>2623743.81</v>
      </c>
      <c r="J40" s="1">
        <f t="shared" si="0"/>
        <v>68.142288917597114</v>
      </c>
      <c r="K40" s="1">
        <f t="shared" si="1"/>
        <v>56.568483980446494</v>
      </c>
      <c r="L40" s="1">
        <f t="shared" si="2"/>
        <v>64.269640652557314</v>
      </c>
      <c r="M40" s="4">
        <f t="shared" si="3"/>
        <v>52.453890479451886</v>
      </c>
      <c r="N40" s="4">
        <f t="shared" si="4"/>
        <v>77.727304628982012</v>
      </c>
      <c r="O40" s="4">
        <f t="shared" si="5"/>
        <v>98.799373670441256</v>
      </c>
      <c r="P40" s="3">
        <f t="shared" si="6"/>
        <v>3574.3281599028073</v>
      </c>
      <c r="Q40" s="3">
        <f t="shared" si="7"/>
        <v>4396.9157867478534</v>
      </c>
      <c r="R40" s="3">
        <f t="shared" si="8"/>
        <v>6349.8002424969927</v>
      </c>
      <c r="S40">
        <v>47</v>
      </c>
      <c r="T40">
        <v>42</v>
      </c>
      <c r="U40">
        <v>39</v>
      </c>
      <c r="V40" s="15">
        <f t="shared" si="9"/>
        <v>3</v>
      </c>
    </row>
    <row r="41" spans="1:22">
      <c r="A41" t="s">
        <v>269</v>
      </c>
      <c r="B41" t="s">
        <v>28</v>
      </c>
      <c r="C41">
        <v>110200</v>
      </c>
      <c r="D41">
        <v>5917</v>
      </c>
      <c r="E41">
        <v>7241</v>
      </c>
      <c r="F41">
        <v>9239</v>
      </c>
      <c r="G41" s="5">
        <v>476417.69</v>
      </c>
      <c r="H41" s="5">
        <v>581245</v>
      </c>
      <c r="I41" s="5">
        <v>698197.04</v>
      </c>
      <c r="J41" s="1">
        <f t="shared" si="0"/>
        <v>80.516763562616191</v>
      </c>
      <c r="K41" s="1">
        <f t="shared" si="1"/>
        <v>80.271371357547295</v>
      </c>
      <c r="L41" s="1">
        <f t="shared" si="2"/>
        <v>75.570628855936789</v>
      </c>
      <c r="M41" s="4">
        <f t="shared" si="3"/>
        <v>53.693284936479131</v>
      </c>
      <c r="N41" s="4">
        <f t="shared" si="4"/>
        <v>65.707803992740466</v>
      </c>
      <c r="O41" s="4">
        <f t="shared" si="5"/>
        <v>83.838475499092553</v>
      </c>
      <c r="P41" s="3">
        <f t="shared" si="6"/>
        <v>4323.2095281306711</v>
      </c>
      <c r="Q41" s="3">
        <f t="shared" si="7"/>
        <v>5274.4555353901997</v>
      </c>
      <c r="R41" s="3">
        <f t="shared" si="8"/>
        <v>6335.726315789474</v>
      </c>
      <c r="S41">
        <v>34</v>
      </c>
      <c r="T41">
        <v>31</v>
      </c>
      <c r="U41">
        <v>40</v>
      </c>
      <c r="V41" s="15">
        <f t="shared" si="9"/>
        <v>-9</v>
      </c>
    </row>
    <row r="42" spans="1:22">
      <c r="A42" t="s">
        <v>255</v>
      </c>
      <c r="B42" t="s">
        <v>65</v>
      </c>
      <c r="C42">
        <v>206886</v>
      </c>
      <c r="D42">
        <v>16523</v>
      </c>
      <c r="E42">
        <v>19977</v>
      </c>
      <c r="F42">
        <v>25165</v>
      </c>
      <c r="G42" s="5">
        <v>806755.78</v>
      </c>
      <c r="H42" s="5">
        <v>908807</v>
      </c>
      <c r="I42" s="5">
        <v>1281648.1299999999</v>
      </c>
      <c r="J42" s="1">
        <f t="shared" si="0"/>
        <v>48.826228893058165</v>
      </c>
      <c r="K42" s="1">
        <f t="shared" si="1"/>
        <v>45.492666566551534</v>
      </c>
      <c r="L42" s="1">
        <f t="shared" si="2"/>
        <v>50.929788595271205</v>
      </c>
      <c r="M42" s="4">
        <f t="shared" si="3"/>
        <v>79.865239793896151</v>
      </c>
      <c r="N42" s="4">
        <f t="shared" si="4"/>
        <v>96.560424581653663</v>
      </c>
      <c r="O42" s="4">
        <f t="shared" si="5"/>
        <v>121.63703682221127</v>
      </c>
      <c r="P42" s="3">
        <f t="shared" si="6"/>
        <v>3899.5184787757512</v>
      </c>
      <c r="Q42" s="3">
        <f t="shared" si="7"/>
        <v>4392.7911990178163</v>
      </c>
      <c r="R42" s="3">
        <f t="shared" si="8"/>
        <v>6194.9485707104395</v>
      </c>
      <c r="S42">
        <v>40</v>
      </c>
      <c r="T42">
        <v>43</v>
      </c>
      <c r="U42">
        <v>41</v>
      </c>
      <c r="V42" s="15">
        <f t="shared" si="9"/>
        <v>2</v>
      </c>
    </row>
    <row r="43" spans="1:22">
      <c r="A43" t="s">
        <v>131</v>
      </c>
      <c r="B43" t="s">
        <v>69</v>
      </c>
      <c r="C43">
        <v>114916</v>
      </c>
      <c r="D43">
        <v>6066</v>
      </c>
      <c r="E43">
        <v>7016</v>
      </c>
      <c r="F43">
        <v>9476</v>
      </c>
      <c r="G43" s="5">
        <v>386120.55</v>
      </c>
      <c r="H43" s="5">
        <v>466026</v>
      </c>
      <c r="I43" s="5">
        <v>692739.91</v>
      </c>
      <c r="J43" s="1">
        <f t="shared" si="0"/>
        <v>63.653239366963398</v>
      </c>
      <c r="K43" s="1">
        <f t="shared" si="1"/>
        <v>66.423318129988601</v>
      </c>
      <c r="L43" s="1">
        <f t="shared" si="2"/>
        <v>73.104676023638675</v>
      </c>
      <c r="M43" s="4">
        <f t="shared" si="3"/>
        <v>52.786383097218838</v>
      </c>
      <c r="N43" s="4">
        <f t="shared" si="4"/>
        <v>61.053291099585785</v>
      </c>
      <c r="O43" s="4">
        <f t="shared" si="5"/>
        <v>82.460231821504408</v>
      </c>
      <c r="P43" s="3">
        <f t="shared" si="6"/>
        <v>3360.0242786035019</v>
      </c>
      <c r="Q43" s="3">
        <f t="shared" si="7"/>
        <v>4055.3621775905881</v>
      </c>
      <c r="R43" s="3">
        <f t="shared" si="8"/>
        <v>6028.22853214522</v>
      </c>
      <c r="S43">
        <v>56</v>
      </c>
      <c r="T43">
        <v>48</v>
      </c>
      <c r="U43">
        <v>42</v>
      </c>
      <c r="V43" s="15">
        <f t="shared" si="9"/>
        <v>6</v>
      </c>
    </row>
    <row r="44" spans="1:22">
      <c r="A44" t="s">
        <v>227</v>
      </c>
      <c r="B44" t="s">
        <v>166</v>
      </c>
      <c r="C44">
        <v>171231</v>
      </c>
      <c r="D44">
        <v>9486</v>
      </c>
      <c r="E44">
        <v>10513</v>
      </c>
      <c r="F44">
        <v>14939</v>
      </c>
      <c r="G44" s="5">
        <v>605124.43000000005</v>
      </c>
      <c r="H44" s="5">
        <v>629743</v>
      </c>
      <c r="I44" s="5">
        <v>1022948.06</v>
      </c>
      <c r="J44" s="1">
        <f t="shared" si="0"/>
        <v>63.791316677208521</v>
      </c>
      <c r="K44" s="1">
        <f t="shared" si="1"/>
        <v>59.901360220679159</v>
      </c>
      <c r="L44" s="1">
        <f t="shared" si="2"/>
        <v>68.475002342860975</v>
      </c>
      <c r="M44" s="4">
        <f t="shared" si="3"/>
        <v>55.398847171364999</v>
      </c>
      <c r="N44" s="4">
        <f t="shared" si="4"/>
        <v>61.396592906658256</v>
      </c>
      <c r="O44" s="4">
        <f t="shared" si="5"/>
        <v>87.244716202089577</v>
      </c>
      <c r="P44" s="3">
        <f t="shared" si="6"/>
        <v>3533.9654034608225</v>
      </c>
      <c r="Q44" s="3">
        <f t="shared" si="7"/>
        <v>3677.7394280241315</v>
      </c>
      <c r="R44" s="3">
        <f t="shared" si="8"/>
        <v>5974.0821463403245</v>
      </c>
      <c r="S44">
        <v>49</v>
      </c>
      <c r="T44">
        <v>59</v>
      </c>
      <c r="U44">
        <v>43</v>
      </c>
      <c r="V44" s="15">
        <f t="shared" si="9"/>
        <v>16</v>
      </c>
    </row>
    <row r="45" spans="1:22">
      <c r="A45" t="s">
        <v>115</v>
      </c>
      <c r="B45" t="s">
        <v>28</v>
      </c>
      <c r="C45">
        <v>137103</v>
      </c>
      <c r="D45">
        <v>4880</v>
      </c>
      <c r="E45">
        <v>6760</v>
      </c>
      <c r="F45">
        <v>10340</v>
      </c>
      <c r="G45" s="5">
        <v>361030.19</v>
      </c>
      <c r="H45" s="5">
        <v>434071</v>
      </c>
      <c r="I45" s="5">
        <v>816996.28</v>
      </c>
      <c r="J45" s="1">
        <f t="shared" si="0"/>
        <v>73.981596311475414</v>
      </c>
      <c r="K45" s="1">
        <f t="shared" si="1"/>
        <v>64.211686390532549</v>
      </c>
      <c r="L45" s="1">
        <f t="shared" si="2"/>
        <v>79.013179883945838</v>
      </c>
      <c r="M45" s="4">
        <f t="shared" si="3"/>
        <v>35.59367774592824</v>
      </c>
      <c r="N45" s="4">
        <f t="shared" si="4"/>
        <v>49.305996221818631</v>
      </c>
      <c r="O45" s="4">
        <f t="shared" si="5"/>
        <v>75.41775161739713</v>
      </c>
      <c r="P45" s="3">
        <f t="shared" si="6"/>
        <v>2633.2770982400093</v>
      </c>
      <c r="Q45" s="3">
        <f t="shared" si="7"/>
        <v>3166.0211665682004</v>
      </c>
      <c r="R45" s="3">
        <f t="shared" si="8"/>
        <v>5958.9963749881472</v>
      </c>
      <c r="S45">
        <v>92</v>
      </c>
      <c r="T45">
        <v>83</v>
      </c>
      <c r="U45">
        <v>44</v>
      </c>
      <c r="V45" s="15">
        <f t="shared" si="9"/>
        <v>39</v>
      </c>
    </row>
    <row r="46" spans="1:22">
      <c r="A46" t="s">
        <v>258</v>
      </c>
      <c r="B46" t="s">
        <v>17</v>
      </c>
      <c r="C46">
        <v>104446</v>
      </c>
      <c r="D46">
        <v>6765</v>
      </c>
      <c r="E46">
        <v>8198</v>
      </c>
      <c r="F46">
        <v>9776</v>
      </c>
      <c r="G46" s="5">
        <v>393557.62</v>
      </c>
      <c r="H46" s="5">
        <v>523860</v>
      </c>
      <c r="I46" s="5">
        <v>621791.54</v>
      </c>
      <c r="J46" s="1">
        <f t="shared" si="0"/>
        <v>58.175553584626755</v>
      </c>
      <c r="K46" s="1">
        <f t="shared" si="1"/>
        <v>63.900951451573555</v>
      </c>
      <c r="L46" s="1">
        <f t="shared" si="2"/>
        <v>63.603880932896892</v>
      </c>
      <c r="M46" s="4">
        <f t="shared" si="3"/>
        <v>64.770311931524432</v>
      </c>
      <c r="N46" s="4">
        <f t="shared" si="4"/>
        <v>78.490320356930852</v>
      </c>
      <c r="O46" s="4">
        <f t="shared" si="5"/>
        <v>93.598605978208838</v>
      </c>
      <c r="P46" s="3">
        <f t="shared" si="6"/>
        <v>3768.048752465389</v>
      </c>
      <c r="Q46" s="3">
        <f t="shared" si="7"/>
        <v>5015.6061505466942</v>
      </c>
      <c r="R46" s="3">
        <f t="shared" si="8"/>
        <v>5953.2345901231265</v>
      </c>
      <c r="S46">
        <v>42</v>
      </c>
      <c r="T46">
        <v>33</v>
      </c>
      <c r="U46">
        <v>45</v>
      </c>
      <c r="V46" s="15">
        <f t="shared" si="9"/>
        <v>-12</v>
      </c>
    </row>
    <row r="47" spans="1:22">
      <c r="A47" t="s">
        <v>83</v>
      </c>
      <c r="B47" t="s">
        <v>42</v>
      </c>
      <c r="C47">
        <v>2853114</v>
      </c>
      <c r="D47">
        <v>164606</v>
      </c>
      <c r="E47">
        <v>186400</v>
      </c>
      <c r="F47">
        <v>248743</v>
      </c>
      <c r="G47" s="5">
        <v>11532453.16</v>
      </c>
      <c r="H47" s="5">
        <v>12596188</v>
      </c>
      <c r="I47" s="5">
        <v>16959737.219999999</v>
      </c>
      <c r="J47" s="1">
        <f t="shared" si="0"/>
        <v>70.060952577670321</v>
      </c>
      <c r="K47" s="1">
        <f t="shared" si="1"/>
        <v>67.576115879828322</v>
      </c>
      <c r="L47" s="1">
        <f t="shared" si="2"/>
        <v>68.181766803487932</v>
      </c>
      <c r="M47" s="4">
        <f t="shared" si="3"/>
        <v>57.693453538835108</v>
      </c>
      <c r="N47" s="4">
        <f t="shared" si="4"/>
        <v>65.332124829221684</v>
      </c>
      <c r="O47" s="4">
        <f t="shared" si="5"/>
        <v>87.182986729587384</v>
      </c>
      <c r="P47" s="3">
        <f t="shared" si="6"/>
        <v>4042.0583124263526</v>
      </c>
      <c r="Q47" s="3">
        <f t="shared" si="7"/>
        <v>4414.8912381348937</v>
      </c>
      <c r="R47" s="3">
        <f t="shared" si="8"/>
        <v>5944.2900704283102</v>
      </c>
      <c r="S47">
        <v>38</v>
      </c>
      <c r="T47">
        <v>41</v>
      </c>
      <c r="U47">
        <v>46</v>
      </c>
      <c r="V47" s="15">
        <f t="shared" si="9"/>
        <v>-5</v>
      </c>
    </row>
    <row r="48" spans="1:22">
      <c r="A48" t="s">
        <v>98</v>
      </c>
      <c r="B48" t="s">
        <v>17</v>
      </c>
      <c r="C48">
        <v>1279910</v>
      </c>
      <c r="D48">
        <v>45614</v>
      </c>
      <c r="E48">
        <v>62122</v>
      </c>
      <c r="F48">
        <v>71731</v>
      </c>
      <c r="G48" s="5">
        <v>4291061.17</v>
      </c>
      <c r="H48" s="5">
        <v>6050389</v>
      </c>
      <c r="I48" s="5">
        <v>7537053.8200000003</v>
      </c>
      <c r="J48" s="1">
        <f t="shared" si="0"/>
        <v>94.073336475643444</v>
      </c>
      <c r="K48" s="1">
        <f t="shared" si="1"/>
        <v>97.395270596568039</v>
      </c>
      <c r="L48" s="1">
        <f t="shared" si="2"/>
        <v>105.07387071140791</v>
      </c>
      <c r="M48" s="4">
        <f t="shared" si="3"/>
        <v>35.638443328046499</v>
      </c>
      <c r="N48" s="4">
        <f t="shared" si="4"/>
        <v>48.53622520333461</v>
      </c>
      <c r="O48" s="4">
        <f t="shared" si="5"/>
        <v>56.043784328585602</v>
      </c>
      <c r="P48" s="3">
        <f t="shared" si="6"/>
        <v>3352.6272706674686</v>
      </c>
      <c r="Q48" s="3">
        <f t="shared" si="7"/>
        <v>4727.1987874147399</v>
      </c>
      <c r="R48" s="3">
        <f t="shared" si="8"/>
        <v>5888.737348719832</v>
      </c>
      <c r="S48">
        <v>57</v>
      </c>
      <c r="T48">
        <v>37</v>
      </c>
      <c r="U48">
        <v>47</v>
      </c>
      <c r="V48" s="15">
        <f t="shared" si="9"/>
        <v>-10</v>
      </c>
    </row>
    <row r="49" spans="1:22">
      <c r="A49" t="s">
        <v>59</v>
      </c>
      <c r="B49" t="s">
        <v>60</v>
      </c>
      <c r="C49">
        <v>609023</v>
      </c>
      <c r="D49">
        <v>19695</v>
      </c>
      <c r="E49">
        <v>27155</v>
      </c>
      <c r="F49">
        <v>31917</v>
      </c>
      <c r="G49" s="5">
        <v>2299002.7799999998</v>
      </c>
      <c r="H49" s="5">
        <v>2799593</v>
      </c>
      <c r="I49" s="5">
        <v>3460492.79</v>
      </c>
      <c r="J49" s="1">
        <f t="shared" si="0"/>
        <v>116.73027570449352</v>
      </c>
      <c r="K49" s="1">
        <f t="shared" si="1"/>
        <v>103.09677775731909</v>
      </c>
      <c r="L49" s="1">
        <f t="shared" si="2"/>
        <v>108.42161825986152</v>
      </c>
      <c r="M49" s="4">
        <f t="shared" si="3"/>
        <v>32.33868014836878</v>
      </c>
      <c r="N49" s="4">
        <f t="shared" si="4"/>
        <v>44.587807028634387</v>
      </c>
      <c r="O49" s="4">
        <f t="shared" si="5"/>
        <v>52.40688775300768</v>
      </c>
      <c r="P49" s="3">
        <f t="shared" si="6"/>
        <v>3774.903049638519</v>
      </c>
      <c r="Q49" s="3">
        <f t="shared" si="7"/>
        <v>4596.8592319173495</v>
      </c>
      <c r="R49" s="3">
        <f t="shared" si="8"/>
        <v>5682.0395781440111</v>
      </c>
      <c r="S49">
        <v>41</v>
      </c>
      <c r="T49">
        <v>38</v>
      </c>
      <c r="U49">
        <v>48</v>
      </c>
      <c r="V49" s="15">
        <f t="shared" si="9"/>
        <v>-10</v>
      </c>
    </row>
    <row r="50" spans="1:22">
      <c r="A50" t="s">
        <v>90</v>
      </c>
      <c r="B50" t="s">
        <v>91</v>
      </c>
      <c r="C50">
        <v>100733</v>
      </c>
      <c r="D50">
        <v>4508</v>
      </c>
      <c r="E50">
        <v>5645</v>
      </c>
      <c r="F50">
        <v>9985</v>
      </c>
      <c r="G50" s="5">
        <v>237562.41</v>
      </c>
      <c r="H50" s="5">
        <v>288810</v>
      </c>
      <c r="I50" s="5">
        <v>572329.41</v>
      </c>
      <c r="J50" s="1">
        <f t="shared" si="0"/>
        <v>52.697961401952085</v>
      </c>
      <c r="K50" s="1">
        <f t="shared" si="1"/>
        <v>51.162090345438443</v>
      </c>
      <c r="L50" s="1">
        <f t="shared" si="2"/>
        <v>57.318919379068603</v>
      </c>
      <c r="M50" s="4">
        <f t="shared" si="3"/>
        <v>44.751968074017448</v>
      </c>
      <c r="N50" s="4">
        <f t="shared" si="4"/>
        <v>56.03923242631511</v>
      </c>
      <c r="O50" s="4">
        <f t="shared" si="5"/>
        <v>99.123425292605205</v>
      </c>
      <c r="P50" s="3">
        <f t="shared" si="6"/>
        <v>2358.3374862259634</v>
      </c>
      <c r="Q50" s="3">
        <f t="shared" si="7"/>
        <v>2867.0842722841571</v>
      </c>
      <c r="R50" s="3">
        <f t="shared" si="8"/>
        <v>5681.647622923967</v>
      </c>
      <c r="S50">
        <v>112</v>
      </c>
      <c r="T50">
        <v>99</v>
      </c>
      <c r="U50">
        <v>49</v>
      </c>
      <c r="V50" s="15">
        <f t="shared" si="9"/>
        <v>50</v>
      </c>
    </row>
    <row r="51" spans="1:22">
      <c r="A51" t="s">
        <v>255</v>
      </c>
      <c r="B51" t="s">
        <v>200</v>
      </c>
      <c r="C51">
        <v>100413</v>
      </c>
      <c r="D51">
        <v>5134</v>
      </c>
      <c r="E51">
        <v>5941</v>
      </c>
      <c r="F51">
        <v>8506</v>
      </c>
      <c r="G51" s="5">
        <v>305062.76</v>
      </c>
      <c r="H51" s="5">
        <v>340323</v>
      </c>
      <c r="I51" s="5">
        <v>569625.41</v>
      </c>
      <c r="J51" s="1">
        <f t="shared" si="0"/>
        <v>59.420093494351384</v>
      </c>
      <c r="K51" s="1">
        <f t="shared" si="1"/>
        <v>57.283790607641812</v>
      </c>
      <c r="L51" s="1">
        <f t="shared" si="2"/>
        <v>66.967482953209498</v>
      </c>
      <c r="M51" s="4">
        <f t="shared" si="3"/>
        <v>51.128837899475172</v>
      </c>
      <c r="N51" s="4">
        <f t="shared" si="4"/>
        <v>59.165645882505252</v>
      </c>
      <c r="O51" s="4">
        <f t="shared" si="5"/>
        <v>84.710147092507938</v>
      </c>
      <c r="P51" s="3">
        <f t="shared" si="6"/>
        <v>3038.0803282443512</v>
      </c>
      <c r="Q51" s="3">
        <f t="shared" si="7"/>
        <v>3389.2324698993161</v>
      </c>
      <c r="R51" s="3">
        <f t="shared" si="8"/>
        <v>5672.8253313813957</v>
      </c>
      <c r="S51">
        <v>71</v>
      </c>
      <c r="T51">
        <v>72</v>
      </c>
      <c r="U51">
        <v>50</v>
      </c>
      <c r="V51" s="15">
        <f t="shared" si="9"/>
        <v>22</v>
      </c>
    </row>
    <row r="52" spans="1:22">
      <c r="A52" t="s">
        <v>66</v>
      </c>
      <c r="B52" t="s">
        <v>28</v>
      </c>
      <c r="C52">
        <v>102968</v>
      </c>
      <c r="D52">
        <v>4259</v>
      </c>
      <c r="E52">
        <v>6055</v>
      </c>
      <c r="F52">
        <v>8269</v>
      </c>
      <c r="G52" s="5">
        <v>312347.39</v>
      </c>
      <c r="H52" s="5">
        <v>378280</v>
      </c>
      <c r="I52" s="5">
        <v>575133.81999999995</v>
      </c>
      <c r="J52" s="1">
        <f t="shared" si="0"/>
        <v>73.338199107771786</v>
      </c>
      <c r="K52" s="1">
        <f t="shared" si="1"/>
        <v>62.47398843930636</v>
      </c>
      <c r="L52" s="1">
        <f t="shared" si="2"/>
        <v>69.553007618817261</v>
      </c>
      <c r="M52" s="4">
        <f t="shared" si="3"/>
        <v>41.362365006603994</v>
      </c>
      <c r="N52" s="4">
        <f t="shared" si="4"/>
        <v>58.804677181260196</v>
      </c>
      <c r="O52" s="4">
        <f t="shared" si="5"/>
        <v>80.306502991220569</v>
      </c>
      <c r="P52" s="3">
        <f t="shared" si="6"/>
        <v>3033.4413604226556</v>
      </c>
      <c r="Q52" s="3">
        <f t="shared" si="7"/>
        <v>3673.7627223991917</v>
      </c>
      <c r="R52" s="3">
        <f t="shared" si="8"/>
        <v>5585.5588143889354</v>
      </c>
      <c r="S52">
        <v>74</v>
      </c>
      <c r="T52">
        <v>60</v>
      </c>
      <c r="U52">
        <v>51</v>
      </c>
      <c r="V52" s="15">
        <f t="shared" si="9"/>
        <v>9</v>
      </c>
    </row>
    <row r="53" spans="1:22">
      <c r="A53" t="s">
        <v>219</v>
      </c>
      <c r="B53" t="s">
        <v>28</v>
      </c>
      <c r="C53">
        <v>404155</v>
      </c>
      <c r="D53">
        <v>20702</v>
      </c>
      <c r="E53">
        <v>24923</v>
      </c>
      <c r="F53">
        <v>30255</v>
      </c>
      <c r="G53" s="5">
        <v>1478634.61</v>
      </c>
      <c r="H53" s="5">
        <v>1774954</v>
      </c>
      <c r="I53" s="5">
        <v>2232147.1</v>
      </c>
      <c r="J53" s="1">
        <f t="shared" si="0"/>
        <v>71.424722732103177</v>
      </c>
      <c r="K53" s="1">
        <f t="shared" si="1"/>
        <v>71.217509930586203</v>
      </c>
      <c r="L53" s="1">
        <f t="shared" si="2"/>
        <v>73.77779210047926</v>
      </c>
      <c r="M53" s="4">
        <f t="shared" si="3"/>
        <v>51.222921898776463</v>
      </c>
      <c r="N53" s="4">
        <f t="shared" si="4"/>
        <v>61.666934715641283</v>
      </c>
      <c r="O53" s="4">
        <f t="shared" si="5"/>
        <v>74.859892862886767</v>
      </c>
      <c r="P53" s="3">
        <f t="shared" si="6"/>
        <v>3658.5829941482853</v>
      </c>
      <c r="Q53" s="3">
        <f t="shared" si="7"/>
        <v>4391.7655354999943</v>
      </c>
      <c r="R53" s="3">
        <f t="shared" si="8"/>
        <v>5522.9976123022116</v>
      </c>
      <c r="S53">
        <v>45</v>
      </c>
      <c r="T53">
        <v>44</v>
      </c>
      <c r="U53">
        <v>52</v>
      </c>
      <c r="V53" s="15">
        <f t="shared" si="9"/>
        <v>-8</v>
      </c>
    </row>
    <row r="54" spans="1:22">
      <c r="A54" t="s">
        <v>87</v>
      </c>
      <c r="B54" t="s">
        <v>69</v>
      </c>
      <c r="C54">
        <v>105774</v>
      </c>
      <c r="D54">
        <v>5110</v>
      </c>
      <c r="E54">
        <v>5591</v>
      </c>
      <c r="F54">
        <v>7729</v>
      </c>
      <c r="G54" s="5">
        <v>339910.02</v>
      </c>
      <c r="H54" s="5">
        <v>374406</v>
      </c>
      <c r="I54" s="5">
        <v>584119.13</v>
      </c>
      <c r="J54" s="1">
        <f t="shared" si="0"/>
        <v>66.518594911937384</v>
      </c>
      <c r="K54" s="1">
        <f t="shared" si="1"/>
        <v>66.965837953854404</v>
      </c>
      <c r="L54" s="1">
        <f t="shared" si="2"/>
        <v>75.574994177772027</v>
      </c>
      <c r="M54" s="4">
        <f t="shared" si="3"/>
        <v>48.310548906158409</v>
      </c>
      <c r="N54" s="4">
        <f t="shared" si="4"/>
        <v>52.857980221982714</v>
      </c>
      <c r="O54" s="4">
        <f t="shared" si="5"/>
        <v>73.070886985459566</v>
      </c>
      <c r="P54" s="3">
        <f t="shared" si="6"/>
        <v>3213.5498326620909</v>
      </c>
      <c r="Q54" s="3">
        <f t="shared" si="7"/>
        <v>3539.6789381133358</v>
      </c>
      <c r="R54" s="3">
        <f t="shared" si="8"/>
        <v>5522.3318584907447</v>
      </c>
      <c r="S54">
        <v>63</v>
      </c>
      <c r="T54">
        <v>66</v>
      </c>
      <c r="U54">
        <v>53</v>
      </c>
      <c r="V54" s="15">
        <f t="shared" si="9"/>
        <v>13</v>
      </c>
    </row>
    <row r="55" spans="1:22">
      <c r="A55" t="s">
        <v>295</v>
      </c>
      <c r="B55" t="s">
        <v>28</v>
      </c>
      <c r="C55">
        <v>123091</v>
      </c>
      <c r="D55">
        <v>4333</v>
      </c>
      <c r="E55">
        <v>5057</v>
      </c>
      <c r="F55">
        <v>7182</v>
      </c>
      <c r="G55" s="5">
        <v>336307.15</v>
      </c>
      <c r="H55" s="5">
        <v>348085</v>
      </c>
      <c r="I55" s="5">
        <v>671904.03</v>
      </c>
      <c r="J55" s="1">
        <f t="shared" si="0"/>
        <v>77.615312716362808</v>
      </c>
      <c r="K55" s="1">
        <f t="shared" si="1"/>
        <v>68.832311647221673</v>
      </c>
      <c r="L55" s="1">
        <f t="shared" si="2"/>
        <v>93.553888888888892</v>
      </c>
      <c r="M55" s="4">
        <f t="shared" si="3"/>
        <v>35.201598817135292</v>
      </c>
      <c r="N55" s="4">
        <f t="shared" si="4"/>
        <v>41.083426083141745</v>
      </c>
      <c r="O55" s="4">
        <f t="shared" si="5"/>
        <v>58.347076553119237</v>
      </c>
      <c r="P55" s="3">
        <f t="shared" si="6"/>
        <v>2732.1831003079028</v>
      </c>
      <c r="Q55" s="3">
        <f t="shared" si="7"/>
        <v>2827.8671876904082</v>
      </c>
      <c r="R55" s="3">
        <f t="shared" si="8"/>
        <v>5458.5959168420113</v>
      </c>
      <c r="S55">
        <v>85</v>
      </c>
      <c r="T55">
        <v>103</v>
      </c>
      <c r="U55">
        <v>54</v>
      </c>
      <c r="V55" s="15">
        <f t="shared" si="9"/>
        <v>49</v>
      </c>
    </row>
    <row r="56" spans="1:22">
      <c r="A56" t="s">
        <v>55</v>
      </c>
      <c r="B56" t="s">
        <v>56</v>
      </c>
      <c r="C56">
        <v>228798</v>
      </c>
      <c r="D56">
        <v>11387</v>
      </c>
      <c r="E56">
        <v>12573</v>
      </c>
      <c r="F56">
        <v>16899</v>
      </c>
      <c r="G56" s="5">
        <v>926950.79</v>
      </c>
      <c r="H56" s="5">
        <v>947982</v>
      </c>
      <c r="I56" s="5">
        <v>1218877.8899999999</v>
      </c>
      <c r="J56" s="1">
        <f t="shared" si="0"/>
        <v>81.404302274523587</v>
      </c>
      <c r="K56" s="1">
        <f t="shared" si="1"/>
        <v>75.398234311620143</v>
      </c>
      <c r="L56" s="1">
        <f t="shared" si="2"/>
        <v>72.127219953843422</v>
      </c>
      <c r="M56" s="4">
        <f t="shared" si="3"/>
        <v>49.768791685242</v>
      </c>
      <c r="N56" s="4">
        <f t="shared" si="4"/>
        <v>54.952403430099913</v>
      </c>
      <c r="O56" s="4">
        <f t="shared" si="5"/>
        <v>73.859911362861567</v>
      </c>
      <c r="P56" s="3">
        <f t="shared" si="6"/>
        <v>4051.393762183236</v>
      </c>
      <c r="Q56" s="3">
        <f t="shared" si="7"/>
        <v>4143.3141898093518</v>
      </c>
      <c r="R56" s="3">
        <f t="shared" si="8"/>
        <v>5327.3100726404946</v>
      </c>
      <c r="S56">
        <v>37</v>
      </c>
      <c r="T56">
        <v>46</v>
      </c>
      <c r="U56">
        <v>55</v>
      </c>
      <c r="V56" s="15">
        <f t="shared" si="9"/>
        <v>-9</v>
      </c>
    </row>
    <row r="57" spans="1:22">
      <c r="A57" t="s">
        <v>124</v>
      </c>
      <c r="B57" t="s">
        <v>36</v>
      </c>
      <c r="C57">
        <v>136509</v>
      </c>
      <c r="D57">
        <v>7590</v>
      </c>
      <c r="E57">
        <v>8535</v>
      </c>
      <c r="F57">
        <v>12147</v>
      </c>
      <c r="G57" s="5">
        <v>486703.47</v>
      </c>
      <c r="H57" s="5">
        <v>514238</v>
      </c>
      <c r="I57" s="5">
        <v>725821.55</v>
      </c>
      <c r="J57" s="1">
        <f t="shared" si="0"/>
        <v>64.124304347826083</v>
      </c>
      <c r="K57" s="1">
        <f t="shared" si="1"/>
        <v>60.250497949619216</v>
      </c>
      <c r="L57" s="1">
        <f t="shared" si="2"/>
        <v>59.753153041903353</v>
      </c>
      <c r="M57" s="4">
        <f t="shared" si="3"/>
        <v>55.600729622222715</v>
      </c>
      <c r="N57" s="4">
        <f t="shared" si="4"/>
        <v>62.523350108784044</v>
      </c>
      <c r="O57" s="4">
        <f t="shared" si="5"/>
        <v>88.983143968529561</v>
      </c>
      <c r="P57" s="3">
        <f t="shared" si="6"/>
        <v>3565.3581082565988</v>
      </c>
      <c r="Q57" s="3">
        <f t="shared" si="7"/>
        <v>3767.0629775326174</v>
      </c>
      <c r="R57" s="3">
        <f t="shared" si="8"/>
        <v>5317.023419701266</v>
      </c>
      <c r="S57">
        <v>48</v>
      </c>
      <c r="T57">
        <v>55</v>
      </c>
      <c r="U57">
        <v>56</v>
      </c>
      <c r="V57" s="15">
        <f t="shared" si="9"/>
        <v>-1</v>
      </c>
    </row>
    <row r="58" spans="1:22">
      <c r="A58" t="s">
        <v>211</v>
      </c>
      <c r="B58" t="s">
        <v>65</v>
      </c>
      <c r="C58">
        <v>8363710</v>
      </c>
      <c r="D58">
        <v>212459</v>
      </c>
      <c r="E58">
        <v>303224</v>
      </c>
      <c r="F58">
        <v>415551</v>
      </c>
      <c r="G58" s="5">
        <v>22938991.050000001</v>
      </c>
      <c r="H58" s="5">
        <v>29857307</v>
      </c>
      <c r="I58" s="5">
        <v>44404380.840000004</v>
      </c>
      <c r="J58" s="1">
        <f t="shared" si="0"/>
        <v>107.96902484714698</v>
      </c>
      <c r="K58" s="1">
        <f t="shared" si="1"/>
        <v>98.466173521884812</v>
      </c>
      <c r="L58" s="1">
        <f t="shared" si="2"/>
        <v>106.8566333374243</v>
      </c>
      <c r="M58" s="4">
        <f t="shared" si="3"/>
        <v>25.402482869444306</v>
      </c>
      <c r="N58" s="4">
        <f t="shared" si="4"/>
        <v>36.254724279057982</v>
      </c>
      <c r="O58" s="4">
        <f t="shared" si="5"/>
        <v>49.685008208079914</v>
      </c>
      <c r="P58" s="3">
        <f t="shared" si="6"/>
        <v>2742.6813041102578</v>
      </c>
      <c r="Q58" s="3">
        <f t="shared" si="7"/>
        <v>3569.8639718498134</v>
      </c>
      <c r="R58" s="3">
        <f t="shared" si="8"/>
        <v>5309.1727044577119</v>
      </c>
      <c r="S58">
        <v>88</v>
      </c>
      <c r="T58">
        <v>68</v>
      </c>
      <c r="U58">
        <v>57</v>
      </c>
      <c r="V58" s="15">
        <f t="shared" si="9"/>
        <v>11</v>
      </c>
    </row>
    <row r="59" spans="1:22">
      <c r="A59" t="s">
        <v>116</v>
      </c>
      <c r="B59" t="s">
        <v>117</v>
      </c>
      <c r="C59">
        <v>150104</v>
      </c>
      <c r="D59">
        <v>5470</v>
      </c>
      <c r="E59">
        <v>6719</v>
      </c>
      <c r="F59">
        <v>13748</v>
      </c>
      <c r="G59" s="5">
        <v>372723.96</v>
      </c>
      <c r="H59" s="5">
        <v>402772</v>
      </c>
      <c r="I59" s="5">
        <v>785035.73</v>
      </c>
      <c r="J59" s="1">
        <f t="shared" si="0"/>
        <v>68.139663619744056</v>
      </c>
      <c r="K59" s="1">
        <f t="shared" si="1"/>
        <v>59.945229944932279</v>
      </c>
      <c r="L59" s="1">
        <f t="shared" si="2"/>
        <v>57.101813354669765</v>
      </c>
      <c r="M59" s="4">
        <f t="shared" si="3"/>
        <v>36.441400628897291</v>
      </c>
      <c r="N59" s="4">
        <f t="shared" si="4"/>
        <v>44.762298139956293</v>
      </c>
      <c r="O59" s="4">
        <f t="shared" si="5"/>
        <v>91.589831050471659</v>
      </c>
      <c r="P59" s="3">
        <f t="shared" si="6"/>
        <v>2483.1047806853912</v>
      </c>
      <c r="Q59" s="3">
        <f t="shared" si="7"/>
        <v>2683.2862548632947</v>
      </c>
      <c r="R59" s="3">
        <f t="shared" si="8"/>
        <v>5229.9454378297705</v>
      </c>
      <c r="S59">
        <v>103</v>
      </c>
      <c r="T59">
        <v>114</v>
      </c>
      <c r="U59">
        <v>58</v>
      </c>
      <c r="V59" s="15">
        <f t="shared" si="9"/>
        <v>56</v>
      </c>
    </row>
    <row r="60" spans="1:22">
      <c r="A60" t="s">
        <v>140</v>
      </c>
      <c r="B60" t="s">
        <v>72</v>
      </c>
      <c r="C60">
        <v>250642</v>
      </c>
      <c r="D60">
        <v>13470</v>
      </c>
      <c r="E60">
        <v>15543</v>
      </c>
      <c r="F60">
        <v>22004</v>
      </c>
      <c r="G60" s="5">
        <v>879255.9</v>
      </c>
      <c r="H60" s="5">
        <v>962465</v>
      </c>
      <c r="I60" s="5">
        <v>1305790.99</v>
      </c>
      <c r="J60" s="1">
        <f t="shared" si="0"/>
        <v>65.275122494432068</v>
      </c>
      <c r="K60" s="1">
        <f t="shared" si="1"/>
        <v>61.922730489609471</v>
      </c>
      <c r="L60" s="1">
        <f t="shared" si="2"/>
        <v>59.343346209780037</v>
      </c>
      <c r="M60" s="4">
        <f t="shared" si="3"/>
        <v>53.741990568220807</v>
      </c>
      <c r="N60" s="4">
        <f t="shared" si="4"/>
        <v>62.012751254777733</v>
      </c>
      <c r="O60" s="4">
        <f t="shared" si="5"/>
        <v>87.790553857693439</v>
      </c>
      <c r="P60" s="3">
        <f t="shared" si="6"/>
        <v>3508.0150174352266</v>
      </c>
      <c r="Q60" s="3">
        <f t="shared" si="7"/>
        <v>3839.9988828687929</v>
      </c>
      <c r="R60" s="3">
        <f t="shared" si="8"/>
        <v>5209.7852315254431</v>
      </c>
      <c r="S60">
        <v>51</v>
      </c>
      <c r="T60">
        <v>51</v>
      </c>
      <c r="U60">
        <v>59</v>
      </c>
      <c r="V60" s="15">
        <f t="shared" si="9"/>
        <v>-8</v>
      </c>
    </row>
    <row r="61" spans="1:22">
      <c r="A61" t="s">
        <v>191</v>
      </c>
      <c r="B61" t="s">
        <v>17</v>
      </c>
      <c r="C61">
        <v>121211</v>
      </c>
      <c r="D61">
        <v>6578</v>
      </c>
      <c r="E61">
        <v>7879</v>
      </c>
      <c r="F61">
        <v>9615</v>
      </c>
      <c r="G61" s="5">
        <v>422426.9</v>
      </c>
      <c r="H61" s="5">
        <v>490598</v>
      </c>
      <c r="I61" s="5">
        <v>612398.57999999996</v>
      </c>
      <c r="J61" s="1">
        <f t="shared" si="0"/>
        <v>64.218136211614478</v>
      </c>
      <c r="K61" s="1">
        <f t="shared" si="1"/>
        <v>62.266531285696153</v>
      </c>
      <c r="L61" s="1">
        <f t="shared" si="2"/>
        <v>63.691999999999993</v>
      </c>
      <c r="M61" s="4">
        <f t="shared" si="3"/>
        <v>54.269001988268393</v>
      </c>
      <c r="N61" s="4">
        <f t="shared" si="4"/>
        <v>65.002351271749262</v>
      </c>
      <c r="O61" s="4">
        <f t="shared" si="5"/>
        <v>79.324483751474702</v>
      </c>
      <c r="P61" s="3">
        <f t="shared" si="6"/>
        <v>3485.0541617509966</v>
      </c>
      <c r="Q61" s="3">
        <f t="shared" si="7"/>
        <v>4047.470939106187</v>
      </c>
      <c r="R61" s="3">
        <f t="shared" si="8"/>
        <v>5052.3350190989268</v>
      </c>
      <c r="S61">
        <v>52</v>
      </c>
      <c r="T61">
        <v>49</v>
      </c>
      <c r="U61">
        <v>60</v>
      </c>
      <c r="V61" s="15">
        <f t="shared" si="9"/>
        <v>-11</v>
      </c>
    </row>
    <row r="62" spans="1:22">
      <c r="A62" t="s">
        <v>197</v>
      </c>
      <c r="B62" t="s">
        <v>17</v>
      </c>
      <c r="C62">
        <v>106561</v>
      </c>
      <c r="D62">
        <v>3120</v>
      </c>
      <c r="E62">
        <v>4118</v>
      </c>
      <c r="F62">
        <v>4870</v>
      </c>
      <c r="G62" s="5">
        <v>330603.15000000002</v>
      </c>
      <c r="H62" s="5">
        <v>377385</v>
      </c>
      <c r="I62" s="5">
        <v>536574.71999999997</v>
      </c>
      <c r="J62" s="1">
        <f t="shared" si="0"/>
        <v>105.96254807692308</v>
      </c>
      <c r="K62" s="1">
        <f t="shared" si="1"/>
        <v>91.64278776104905</v>
      </c>
      <c r="L62" s="1">
        <f t="shared" si="2"/>
        <v>110.179613963039</v>
      </c>
      <c r="M62" s="4">
        <f t="shared" si="3"/>
        <v>29.279004513846527</v>
      </c>
      <c r="N62" s="4">
        <f t="shared" si="4"/>
        <v>38.644532239749999</v>
      </c>
      <c r="O62" s="4">
        <f t="shared" si="5"/>
        <v>45.701523071292499</v>
      </c>
      <c r="P62" s="3">
        <f t="shared" si="6"/>
        <v>3102.4779234429107</v>
      </c>
      <c r="Q62" s="3">
        <f t="shared" si="7"/>
        <v>3541.4926661724267</v>
      </c>
      <c r="R62" s="3">
        <f t="shared" si="8"/>
        <v>5035.3761695179282</v>
      </c>
      <c r="S62">
        <v>67</v>
      </c>
      <c r="T62">
        <v>65</v>
      </c>
      <c r="U62">
        <v>61</v>
      </c>
      <c r="V62" s="15">
        <f t="shared" si="9"/>
        <v>4</v>
      </c>
    </row>
    <row r="63" spans="1:22">
      <c r="A63" t="s">
        <v>303</v>
      </c>
      <c r="B63" t="s">
        <v>28</v>
      </c>
      <c r="C63">
        <v>103706</v>
      </c>
      <c r="D63">
        <v>4143</v>
      </c>
      <c r="E63">
        <v>5377</v>
      </c>
      <c r="F63">
        <v>7835</v>
      </c>
      <c r="G63" s="5">
        <v>260036.86</v>
      </c>
      <c r="H63" s="5">
        <v>328811</v>
      </c>
      <c r="I63" s="5">
        <v>520753.47</v>
      </c>
      <c r="J63" s="1">
        <f t="shared" si="0"/>
        <v>62.765353608496255</v>
      </c>
      <c r="K63" s="1">
        <f t="shared" si="1"/>
        <v>61.151385530965221</v>
      </c>
      <c r="L63" s="1">
        <f t="shared" si="2"/>
        <v>66.465024888321636</v>
      </c>
      <c r="M63" s="4">
        <f t="shared" si="3"/>
        <v>39.94947254739359</v>
      </c>
      <c r="N63" s="4">
        <f t="shared" si="4"/>
        <v>51.848494783329798</v>
      </c>
      <c r="O63" s="4">
        <f t="shared" si="5"/>
        <v>75.55011281893043</v>
      </c>
      <c r="P63" s="3">
        <f t="shared" si="6"/>
        <v>2507.4427709100723</v>
      </c>
      <c r="Q63" s="3">
        <f t="shared" si="7"/>
        <v>3170.6072936956393</v>
      </c>
      <c r="R63" s="3">
        <f t="shared" si="8"/>
        <v>5021.4401288257186</v>
      </c>
      <c r="S63">
        <v>102</v>
      </c>
      <c r="T63">
        <v>82</v>
      </c>
      <c r="U63">
        <v>62</v>
      </c>
      <c r="V63" s="15">
        <f t="shared" si="9"/>
        <v>20</v>
      </c>
    </row>
    <row r="64" spans="1:22">
      <c r="A64" t="s">
        <v>280</v>
      </c>
      <c r="B64" t="s">
        <v>51</v>
      </c>
      <c r="C64">
        <v>202319</v>
      </c>
      <c r="D64">
        <v>8602</v>
      </c>
      <c r="E64">
        <v>10945</v>
      </c>
      <c r="F64">
        <v>14129</v>
      </c>
      <c r="G64" s="5">
        <v>510535.82</v>
      </c>
      <c r="H64" s="5">
        <v>600940</v>
      </c>
      <c r="I64" s="5">
        <v>996982.28</v>
      </c>
      <c r="J64" s="1">
        <f t="shared" si="0"/>
        <v>59.350827714485007</v>
      </c>
      <c r="K64" s="1">
        <f t="shared" si="1"/>
        <v>54.905436272270443</v>
      </c>
      <c r="L64" s="1">
        <f t="shared" si="2"/>
        <v>70.56283388774861</v>
      </c>
      <c r="M64" s="4">
        <f t="shared" si="3"/>
        <v>42.517015208655643</v>
      </c>
      <c r="N64" s="4">
        <f t="shared" si="4"/>
        <v>54.097736742471049</v>
      </c>
      <c r="O64" s="4">
        <f t="shared" si="5"/>
        <v>69.835260158462631</v>
      </c>
      <c r="P64" s="3">
        <f t="shared" si="6"/>
        <v>2523.4200445830597</v>
      </c>
      <c r="Q64" s="3">
        <f t="shared" si="7"/>
        <v>2970.2598371878075</v>
      </c>
      <c r="R64" s="3">
        <f t="shared" si="8"/>
        <v>4927.7738620693071</v>
      </c>
      <c r="S64">
        <v>99</v>
      </c>
      <c r="T64">
        <v>94</v>
      </c>
      <c r="U64">
        <v>63</v>
      </c>
      <c r="V64" s="15">
        <f t="shared" si="9"/>
        <v>31</v>
      </c>
    </row>
    <row r="65" spans="1:22">
      <c r="A65" t="s">
        <v>318</v>
      </c>
      <c r="B65" t="s">
        <v>72</v>
      </c>
      <c r="C65">
        <v>100192</v>
      </c>
      <c r="D65">
        <v>6469</v>
      </c>
      <c r="E65">
        <v>7516</v>
      </c>
      <c r="F65">
        <v>9031</v>
      </c>
      <c r="G65" s="5">
        <v>317128.78999999998</v>
      </c>
      <c r="H65" s="5">
        <v>368674</v>
      </c>
      <c r="I65" s="5">
        <v>492289.93</v>
      </c>
      <c r="J65" s="1">
        <f t="shared" si="0"/>
        <v>49.022845880352449</v>
      </c>
      <c r="K65" s="1">
        <f t="shared" si="1"/>
        <v>49.051889302820648</v>
      </c>
      <c r="L65" s="1">
        <f t="shared" si="2"/>
        <v>54.511120584652865</v>
      </c>
      <c r="M65" s="4">
        <f t="shared" si="3"/>
        <v>64.566033216224852</v>
      </c>
      <c r="N65" s="4">
        <f t="shared" si="4"/>
        <v>75.015969338869382</v>
      </c>
      <c r="O65" s="4">
        <f t="shared" si="5"/>
        <v>90.136937080804856</v>
      </c>
      <c r="P65" s="3">
        <f t="shared" si="6"/>
        <v>3165.2106954647079</v>
      </c>
      <c r="Q65" s="3">
        <f t="shared" si="7"/>
        <v>3679.6750239540083</v>
      </c>
      <c r="R65" s="3">
        <f t="shared" si="8"/>
        <v>4913.4654463430215</v>
      </c>
      <c r="S65">
        <v>66</v>
      </c>
      <c r="T65">
        <v>58</v>
      </c>
      <c r="U65">
        <v>64</v>
      </c>
      <c r="V65" s="15">
        <f t="shared" si="9"/>
        <v>-6</v>
      </c>
    </row>
    <row r="66" spans="1:22">
      <c r="A66" t="s">
        <v>271</v>
      </c>
      <c r="B66" t="s">
        <v>28</v>
      </c>
      <c r="C66">
        <v>155796</v>
      </c>
      <c r="D66">
        <v>7874</v>
      </c>
      <c r="E66">
        <v>8935</v>
      </c>
      <c r="F66">
        <v>12046</v>
      </c>
      <c r="G66" s="5">
        <v>508890.6</v>
      </c>
      <c r="H66" s="5">
        <v>556844</v>
      </c>
      <c r="I66" s="5">
        <v>761526.67</v>
      </c>
      <c r="J66" s="1">
        <f t="shared" ref="J66:J129" si="10">G66/D66</f>
        <v>64.629235458470916</v>
      </c>
      <c r="K66" s="1">
        <f t="shared" ref="K66:K129" si="11">H66/E66</f>
        <v>62.321656407386683</v>
      </c>
      <c r="L66" s="1">
        <f t="shared" ref="L66:L129" si="12">I66/F66</f>
        <v>63.218219325917318</v>
      </c>
      <c r="M66" s="4">
        <f t="shared" ref="M66:M129" si="13">D66/($C66/1000)</f>
        <v>50.540450332486074</v>
      </c>
      <c r="N66" s="4">
        <f t="shared" ref="N66:N129" si="14">E66/($C66/1000)</f>
        <v>57.35063801381294</v>
      </c>
      <c r="O66" s="4">
        <f t="shared" ref="O66:O129" si="15">F66/($C66/1000)</f>
        <v>77.31905825566767</v>
      </c>
      <c r="P66" s="3">
        <f t="shared" ref="P66:P129" si="16">G66/($C66/1000)</f>
        <v>3266.3906647153972</v>
      </c>
      <c r="Q66" s="3">
        <f t="shared" ref="Q66:Q129" si="17">H66/($C66/1000)</f>
        <v>3574.1867570412592</v>
      </c>
      <c r="R66" s="3">
        <f t="shared" ref="R66:R129" si="18">I66/($C66/1000)</f>
        <v>4887.9731828801769</v>
      </c>
      <c r="S66">
        <v>62</v>
      </c>
      <c r="T66">
        <v>63</v>
      </c>
      <c r="U66">
        <v>65</v>
      </c>
      <c r="V66" s="15">
        <f t="shared" si="9"/>
        <v>-2</v>
      </c>
    </row>
    <row r="67" spans="1:22">
      <c r="A67" t="s">
        <v>298</v>
      </c>
      <c r="B67" t="s">
        <v>28</v>
      </c>
      <c r="C67">
        <v>140820</v>
      </c>
      <c r="D67">
        <v>5145</v>
      </c>
      <c r="E67">
        <v>6723</v>
      </c>
      <c r="F67">
        <v>9555</v>
      </c>
      <c r="G67" s="5">
        <v>373560.6</v>
      </c>
      <c r="H67" s="5">
        <v>484324</v>
      </c>
      <c r="I67" s="5">
        <v>686575.08</v>
      </c>
      <c r="J67" s="1">
        <f t="shared" si="10"/>
        <v>72.606530612244896</v>
      </c>
      <c r="K67" s="1">
        <f t="shared" si="11"/>
        <v>72.039863156329019</v>
      </c>
      <c r="L67" s="1">
        <f t="shared" si="12"/>
        <v>71.855058084772367</v>
      </c>
      <c r="M67" s="4">
        <f t="shared" si="13"/>
        <v>36.536003408606732</v>
      </c>
      <c r="N67" s="4">
        <f t="shared" si="14"/>
        <v>47.74179804005113</v>
      </c>
      <c r="O67" s="4">
        <f t="shared" si="15"/>
        <v>67.852577758841079</v>
      </c>
      <c r="P67" s="3">
        <f t="shared" si="16"/>
        <v>2652.7524499360884</v>
      </c>
      <c r="Q67" s="3">
        <f t="shared" si="17"/>
        <v>3439.3125976423803</v>
      </c>
      <c r="R67" s="3">
        <f t="shared" si="18"/>
        <v>4875.550916063059</v>
      </c>
      <c r="S67">
        <v>90</v>
      </c>
      <c r="T67">
        <v>71</v>
      </c>
      <c r="U67">
        <v>66</v>
      </c>
      <c r="V67" s="15">
        <f t="shared" ref="V67:V130" si="19">T67-U67</f>
        <v>5</v>
      </c>
    </row>
    <row r="68" spans="1:22">
      <c r="A68" t="s">
        <v>90</v>
      </c>
      <c r="B68" t="s">
        <v>78</v>
      </c>
      <c r="C68">
        <v>127029</v>
      </c>
      <c r="D68">
        <v>6410</v>
      </c>
      <c r="E68">
        <v>9420</v>
      </c>
      <c r="F68">
        <v>11650</v>
      </c>
      <c r="G68" s="5">
        <v>408051.39</v>
      </c>
      <c r="H68" s="5">
        <v>492819</v>
      </c>
      <c r="I68" s="5">
        <v>613994.21</v>
      </c>
      <c r="J68" s="1">
        <f t="shared" si="10"/>
        <v>63.658563182527303</v>
      </c>
      <c r="K68" s="1">
        <f t="shared" si="11"/>
        <v>52.316242038216558</v>
      </c>
      <c r="L68" s="1">
        <f t="shared" si="12"/>
        <v>52.703365665236049</v>
      </c>
      <c r="M68" s="4">
        <f t="shared" si="13"/>
        <v>50.460918372969957</v>
      </c>
      <c r="N68" s="4">
        <f t="shared" si="14"/>
        <v>74.15629501924758</v>
      </c>
      <c r="O68" s="4">
        <f t="shared" si="15"/>
        <v>91.711341504695781</v>
      </c>
      <c r="P68" s="3">
        <f t="shared" si="16"/>
        <v>3212.2695604940604</v>
      </c>
      <c r="Q68" s="3">
        <f t="shared" si="17"/>
        <v>3879.5786788843493</v>
      </c>
      <c r="R68" s="3">
        <f t="shared" si="18"/>
        <v>4833.4963669713215</v>
      </c>
      <c r="S68">
        <v>64</v>
      </c>
      <c r="T68">
        <v>50</v>
      </c>
      <c r="U68">
        <v>67</v>
      </c>
      <c r="V68" s="15">
        <f t="shared" si="19"/>
        <v>-17</v>
      </c>
    </row>
    <row r="69" spans="1:22">
      <c r="A69" t="s">
        <v>302</v>
      </c>
      <c r="B69" t="s">
        <v>51</v>
      </c>
      <c r="C69">
        <v>163186</v>
      </c>
      <c r="D69">
        <v>9412</v>
      </c>
      <c r="E69">
        <v>10404</v>
      </c>
      <c r="F69">
        <v>14073</v>
      </c>
      <c r="G69" s="5">
        <v>586625.64</v>
      </c>
      <c r="H69" s="5">
        <v>614528</v>
      </c>
      <c r="I69" s="5">
        <v>787644.99</v>
      </c>
      <c r="J69" s="1">
        <f t="shared" si="10"/>
        <v>62.327416064598388</v>
      </c>
      <c r="K69" s="1">
        <f t="shared" si="11"/>
        <v>59.066512879661666</v>
      </c>
      <c r="L69" s="1">
        <f t="shared" si="12"/>
        <v>55.968520571306755</v>
      </c>
      <c r="M69" s="4">
        <f t="shared" si="13"/>
        <v>57.67651636782567</v>
      </c>
      <c r="N69" s="4">
        <f t="shared" si="14"/>
        <v>63.755469219173207</v>
      </c>
      <c r="O69" s="4">
        <f t="shared" si="15"/>
        <v>86.239015601828584</v>
      </c>
      <c r="P69" s="3">
        <f t="shared" si="16"/>
        <v>3594.8282328140895</v>
      </c>
      <c r="Q69" s="3">
        <f t="shared" si="17"/>
        <v>3765.8132437831673</v>
      </c>
      <c r="R69" s="3">
        <f t="shared" si="18"/>
        <v>4826.6701187601875</v>
      </c>
      <c r="S69">
        <v>46</v>
      </c>
      <c r="T69">
        <v>56</v>
      </c>
      <c r="U69">
        <v>68</v>
      </c>
      <c r="V69" s="15">
        <f t="shared" si="19"/>
        <v>-12</v>
      </c>
    </row>
    <row r="70" spans="1:22">
      <c r="A70" t="s">
        <v>35</v>
      </c>
      <c r="B70" t="s">
        <v>36</v>
      </c>
      <c r="C70">
        <v>107361</v>
      </c>
      <c r="D70">
        <v>5173</v>
      </c>
      <c r="E70">
        <v>6810</v>
      </c>
      <c r="F70">
        <v>8781</v>
      </c>
      <c r="G70" s="5">
        <v>331223.88</v>
      </c>
      <c r="H70" s="5">
        <v>381448</v>
      </c>
      <c r="I70" s="5">
        <v>518025.5</v>
      </c>
      <c r="J70" s="1">
        <f t="shared" si="10"/>
        <v>64.02936013918422</v>
      </c>
      <c r="K70" s="1">
        <f t="shared" si="11"/>
        <v>56.012922173274596</v>
      </c>
      <c r="L70" s="1">
        <f t="shared" si="12"/>
        <v>58.993907299851955</v>
      </c>
      <c r="M70" s="4">
        <f t="shared" si="13"/>
        <v>48.183232272426672</v>
      </c>
      <c r="N70" s="4">
        <f t="shared" si="14"/>
        <v>63.430854779668593</v>
      </c>
      <c r="O70" s="4">
        <f t="shared" si="15"/>
        <v>81.789476625590297</v>
      </c>
      <c r="P70" s="3">
        <f t="shared" si="16"/>
        <v>3085.1415318411714</v>
      </c>
      <c r="Q70" s="3">
        <f t="shared" si="17"/>
        <v>3552.9475321578598</v>
      </c>
      <c r="R70" s="3">
        <f t="shared" si="18"/>
        <v>4825.0808021534822</v>
      </c>
      <c r="S70">
        <v>68</v>
      </c>
      <c r="T70">
        <v>64</v>
      </c>
      <c r="U70">
        <v>69</v>
      </c>
      <c r="V70" s="15">
        <f t="shared" si="19"/>
        <v>-5</v>
      </c>
    </row>
    <row r="71" spans="1:22">
      <c r="A71" t="s">
        <v>153</v>
      </c>
      <c r="B71" t="s">
        <v>28</v>
      </c>
      <c r="C71">
        <v>192620</v>
      </c>
      <c r="D71">
        <v>7278</v>
      </c>
      <c r="E71">
        <v>9222</v>
      </c>
      <c r="F71">
        <v>13197</v>
      </c>
      <c r="G71" s="5">
        <v>502499.69</v>
      </c>
      <c r="H71" s="5">
        <v>608738</v>
      </c>
      <c r="I71" s="5">
        <v>923662.79</v>
      </c>
      <c r="J71" s="1">
        <f t="shared" si="10"/>
        <v>69.043650728222033</v>
      </c>
      <c r="K71" s="1">
        <f t="shared" si="11"/>
        <v>66.009325525916282</v>
      </c>
      <c r="L71" s="1">
        <f t="shared" si="12"/>
        <v>69.990360688035167</v>
      </c>
      <c r="M71" s="4">
        <f t="shared" si="13"/>
        <v>37.784238396843527</v>
      </c>
      <c r="N71" s="4">
        <f t="shared" si="14"/>
        <v>47.876648323123248</v>
      </c>
      <c r="O71" s="4">
        <f t="shared" si="15"/>
        <v>68.51313466929706</v>
      </c>
      <c r="P71" s="3">
        <f t="shared" si="16"/>
        <v>2608.7617589035408</v>
      </c>
      <c r="Q71" s="3">
        <f t="shared" si="17"/>
        <v>3160.3052642508565</v>
      </c>
      <c r="R71" s="3">
        <f t="shared" si="18"/>
        <v>4795.2590073720276</v>
      </c>
      <c r="S71">
        <v>94</v>
      </c>
      <c r="T71">
        <v>84</v>
      </c>
      <c r="U71">
        <v>70</v>
      </c>
      <c r="V71" s="15">
        <f t="shared" si="19"/>
        <v>14</v>
      </c>
    </row>
    <row r="72" spans="1:22">
      <c r="A72" t="s">
        <v>75</v>
      </c>
      <c r="B72" t="s">
        <v>76</v>
      </c>
      <c r="C72">
        <v>247140</v>
      </c>
      <c r="D72">
        <v>11770</v>
      </c>
      <c r="E72">
        <v>13490</v>
      </c>
      <c r="F72">
        <v>16530</v>
      </c>
      <c r="G72" s="5">
        <v>819948.51</v>
      </c>
      <c r="H72" s="5">
        <v>934151</v>
      </c>
      <c r="I72" s="5">
        <v>1147399</v>
      </c>
      <c r="J72" s="1">
        <f t="shared" si="10"/>
        <v>69.664274426508072</v>
      </c>
      <c r="K72" s="1">
        <f t="shared" si="11"/>
        <v>69.247664936990361</v>
      </c>
      <c r="L72" s="1">
        <f t="shared" si="12"/>
        <v>69.413127646702961</v>
      </c>
      <c r="M72" s="4">
        <f t="shared" si="13"/>
        <v>47.624828032694019</v>
      </c>
      <c r="N72" s="4">
        <f t="shared" si="14"/>
        <v>54.584446062960268</v>
      </c>
      <c r="O72" s="4">
        <f t="shared" si="15"/>
        <v>66.885166302500608</v>
      </c>
      <c r="P72" s="3">
        <f t="shared" si="16"/>
        <v>3317.7490895848509</v>
      </c>
      <c r="Q72" s="3">
        <f t="shared" si="17"/>
        <v>3779.8454317390956</v>
      </c>
      <c r="R72" s="3">
        <f t="shared" si="18"/>
        <v>4642.7085862264303</v>
      </c>
      <c r="S72">
        <v>58</v>
      </c>
      <c r="T72">
        <v>53</v>
      </c>
      <c r="U72">
        <v>71</v>
      </c>
      <c r="V72" s="15">
        <f t="shared" si="19"/>
        <v>-18</v>
      </c>
    </row>
    <row r="73" spans="1:22">
      <c r="A73" t="s">
        <v>222</v>
      </c>
      <c r="B73" t="s">
        <v>166</v>
      </c>
      <c r="C73">
        <v>119993</v>
      </c>
      <c r="D73">
        <v>4776</v>
      </c>
      <c r="E73">
        <v>5451</v>
      </c>
      <c r="F73">
        <v>8271</v>
      </c>
      <c r="G73" s="5">
        <v>267508.03999999998</v>
      </c>
      <c r="H73" s="5">
        <v>331626</v>
      </c>
      <c r="I73" s="5">
        <v>555142.18999999994</v>
      </c>
      <c r="J73" s="1">
        <f t="shared" si="10"/>
        <v>56.010896147403678</v>
      </c>
      <c r="K73" s="1">
        <f t="shared" si="11"/>
        <v>60.837644468904791</v>
      </c>
      <c r="L73" s="1">
        <f t="shared" si="12"/>
        <v>67.119113771007122</v>
      </c>
      <c r="M73" s="4">
        <f t="shared" si="13"/>
        <v>39.802321802105126</v>
      </c>
      <c r="N73" s="4">
        <f t="shared" si="14"/>
        <v>45.427649946246866</v>
      </c>
      <c r="O73" s="4">
        <f t="shared" si="15"/>
        <v>68.92902085955015</v>
      </c>
      <c r="P73" s="3">
        <f t="shared" si="16"/>
        <v>2229.3637128832515</v>
      </c>
      <c r="Q73" s="3">
        <f t="shared" si="17"/>
        <v>2763.7112164876285</v>
      </c>
      <c r="R73" s="3">
        <f t="shared" si="18"/>
        <v>4626.4547931962697</v>
      </c>
      <c r="S73">
        <v>121</v>
      </c>
      <c r="T73">
        <v>109</v>
      </c>
      <c r="U73">
        <v>72</v>
      </c>
      <c r="V73" s="15">
        <f t="shared" si="19"/>
        <v>37</v>
      </c>
    </row>
    <row r="74" spans="1:22">
      <c r="A74" t="s">
        <v>137</v>
      </c>
      <c r="B74" t="s">
        <v>32</v>
      </c>
      <c r="C74">
        <v>193396</v>
      </c>
      <c r="D74">
        <v>8511</v>
      </c>
      <c r="E74">
        <v>10107</v>
      </c>
      <c r="F74">
        <v>13010</v>
      </c>
      <c r="G74" s="5">
        <v>592387.54</v>
      </c>
      <c r="H74" s="5">
        <v>627864</v>
      </c>
      <c r="I74" s="5">
        <v>891958.96</v>
      </c>
      <c r="J74" s="1">
        <f t="shared" si="10"/>
        <v>69.602577840441782</v>
      </c>
      <c r="K74" s="1">
        <f t="shared" si="11"/>
        <v>62.121697833184925</v>
      </c>
      <c r="L74" s="1">
        <f t="shared" si="12"/>
        <v>68.559489623366645</v>
      </c>
      <c r="M74" s="4">
        <f t="shared" si="13"/>
        <v>44.008149082711121</v>
      </c>
      <c r="N74" s="4">
        <f t="shared" si="14"/>
        <v>52.260646549049625</v>
      </c>
      <c r="O74" s="4">
        <f t="shared" si="15"/>
        <v>67.271298268837</v>
      </c>
      <c r="P74" s="3">
        <f t="shared" si="16"/>
        <v>3063.0806221431676</v>
      </c>
      <c r="Q74" s="3">
        <f t="shared" si="17"/>
        <v>3246.520093486939</v>
      </c>
      <c r="R74" s="3">
        <f t="shared" si="18"/>
        <v>4612.0858756127327</v>
      </c>
      <c r="S74">
        <v>70</v>
      </c>
      <c r="T74">
        <v>77</v>
      </c>
      <c r="U74">
        <v>73</v>
      </c>
      <c r="V74" s="15">
        <f t="shared" si="19"/>
        <v>4</v>
      </c>
    </row>
    <row r="75" spans="1:22">
      <c r="A75" t="s">
        <v>210</v>
      </c>
      <c r="B75" t="s">
        <v>48</v>
      </c>
      <c r="C75">
        <v>311853</v>
      </c>
      <c r="D75">
        <v>9326</v>
      </c>
      <c r="E75">
        <v>12234</v>
      </c>
      <c r="F75">
        <v>17404</v>
      </c>
      <c r="G75" s="5">
        <v>1149982.79</v>
      </c>
      <c r="H75" s="5">
        <v>1164542</v>
      </c>
      <c r="I75" s="5">
        <v>1434136.33</v>
      </c>
      <c r="J75" s="1">
        <f t="shared" si="10"/>
        <v>123.30932768603904</v>
      </c>
      <c r="K75" s="1">
        <f t="shared" si="11"/>
        <v>95.188981526892263</v>
      </c>
      <c r="L75" s="1">
        <f t="shared" si="12"/>
        <v>82.402685014939095</v>
      </c>
      <c r="M75" s="4">
        <f t="shared" si="13"/>
        <v>29.90511555123728</v>
      </c>
      <c r="N75" s="4">
        <f t="shared" si="14"/>
        <v>39.230021837211766</v>
      </c>
      <c r="O75" s="4">
        <f t="shared" si="15"/>
        <v>55.808345598727605</v>
      </c>
      <c r="P75" s="3">
        <f t="shared" si="16"/>
        <v>3687.5796929963799</v>
      </c>
      <c r="Q75" s="3">
        <f t="shared" si="17"/>
        <v>3734.2658239619309</v>
      </c>
      <c r="R75" s="3">
        <f t="shared" si="18"/>
        <v>4598.7575235768136</v>
      </c>
      <c r="S75">
        <v>44</v>
      </c>
      <c r="T75">
        <v>57</v>
      </c>
      <c r="U75">
        <v>74</v>
      </c>
      <c r="V75" s="15">
        <f t="shared" si="19"/>
        <v>-17</v>
      </c>
    </row>
    <row r="76" spans="1:22">
      <c r="A76" t="s">
        <v>45</v>
      </c>
      <c r="B76" t="s">
        <v>46</v>
      </c>
      <c r="C76">
        <v>636919</v>
      </c>
      <c r="D76">
        <v>26785</v>
      </c>
      <c r="E76">
        <v>31743</v>
      </c>
      <c r="F76">
        <v>44756</v>
      </c>
      <c r="G76" s="5">
        <v>1720812.38</v>
      </c>
      <c r="H76" s="5">
        <v>1770442</v>
      </c>
      <c r="I76" s="5">
        <v>2916003.78</v>
      </c>
      <c r="J76" s="1">
        <f t="shared" si="10"/>
        <v>64.245375396677247</v>
      </c>
      <c r="K76" s="1">
        <f t="shared" si="11"/>
        <v>55.774249440821599</v>
      </c>
      <c r="L76" s="1">
        <f t="shared" si="12"/>
        <v>65.153359996425053</v>
      </c>
      <c r="M76" s="4">
        <f t="shared" si="13"/>
        <v>42.054013147668698</v>
      </c>
      <c r="N76" s="4">
        <f t="shared" si="14"/>
        <v>49.838362491933829</v>
      </c>
      <c r="O76" s="4">
        <f t="shared" si="15"/>
        <v>70.269531918501414</v>
      </c>
      <c r="P76" s="3">
        <f t="shared" si="16"/>
        <v>2701.7758616087758</v>
      </c>
      <c r="Q76" s="3">
        <f t="shared" si="17"/>
        <v>2779.6972613472044</v>
      </c>
      <c r="R76" s="3">
        <f t="shared" si="18"/>
        <v>4578.2961098664036</v>
      </c>
      <c r="S76">
        <v>86</v>
      </c>
      <c r="T76">
        <v>107</v>
      </c>
      <c r="U76">
        <v>75</v>
      </c>
      <c r="V76" s="15">
        <f t="shared" si="19"/>
        <v>32</v>
      </c>
    </row>
    <row r="77" spans="1:22">
      <c r="A77" t="s">
        <v>276</v>
      </c>
      <c r="B77" t="s">
        <v>28</v>
      </c>
      <c r="C77">
        <v>120543</v>
      </c>
      <c r="D77">
        <v>5123</v>
      </c>
      <c r="E77">
        <v>6422</v>
      </c>
      <c r="F77">
        <v>9197</v>
      </c>
      <c r="G77" s="5">
        <v>312983.14</v>
      </c>
      <c r="H77" s="5">
        <v>365911</v>
      </c>
      <c r="I77" s="5">
        <v>547273.69999999995</v>
      </c>
      <c r="J77" s="1">
        <f t="shared" si="10"/>
        <v>61.093722428264691</v>
      </c>
      <c r="K77" s="1">
        <f t="shared" si="11"/>
        <v>56.977732793522264</v>
      </c>
      <c r="L77" s="1">
        <f t="shared" si="12"/>
        <v>59.505675763836031</v>
      </c>
      <c r="M77" s="4">
        <f t="shared" si="13"/>
        <v>42.499357075898224</v>
      </c>
      <c r="N77" s="4">
        <f t="shared" si="14"/>
        <v>53.275594601096699</v>
      </c>
      <c r="O77" s="4">
        <f t="shared" si="15"/>
        <v>76.296425341994137</v>
      </c>
      <c r="P77" s="3">
        <f t="shared" si="16"/>
        <v>2596.443924574633</v>
      </c>
      <c r="Q77" s="3">
        <f t="shared" si="17"/>
        <v>3035.5225935973053</v>
      </c>
      <c r="R77" s="3">
        <f t="shared" si="18"/>
        <v>4540.0703483404259</v>
      </c>
      <c r="S77">
        <v>95</v>
      </c>
      <c r="T77">
        <v>89</v>
      </c>
      <c r="U77">
        <v>76</v>
      </c>
      <c r="V77" s="15">
        <f t="shared" si="19"/>
        <v>13</v>
      </c>
    </row>
    <row r="78" spans="1:22">
      <c r="A78" t="s">
        <v>170</v>
      </c>
      <c r="B78" t="s">
        <v>36</v>
      </c>
      <c r="C78">
        <v>140989</v>
      </c>
      <c r="D78">
        <v>6507</v>
      </c>
      <c r="E78">
        <v>8174</v>
      </c>
      <c r="F78">
        <v>10337</v>
      </c>
      <c r="G78" s="5">
        <v>437792.22</v>
      </c>
      <c r="H78" s="5">
        <v>488646</v>
      </c>
      <c r="I78" s="5">
        <v>632991.23</v>
      </c>
      <c r="J78" s="1">
        <f t="shared" si="10"/>
        <v>67.280193637621025</v>
      </c>
      <c r="K78" s="1">
        <f t="shared" si="11"/>
        <v>59.780523611450946</v>
      </c>
      <c r="L78" s="1">
        <f t="shared" si="12"/>
        <v>61.235487085227824</v>
      </c>
      <c r="M78" s="4">
        <f t="shared" si="13"/>
        <v>46.152536722723049</v>
      </c>
      <c r="N78" s="4">
        <f t="shared" si="14"/>
        <v>57.976154168055665</v>
      </c>
      <c r="O78" s="4">
        <f t="shared" si="15"/>
        <v>73.317776564129119</v>
      </c>
      <c r="P78" s="3">
        <f t="shared" si="16"/>
        <v>3105.1516075722216</v>
      </c>
      <c r="Q78" s="3">
        <f t="shared" si="17"/>
        <v>3465.8448531445715</v>
      </c>
      <c r="R78" s="3">
        <f t="shared" si="18"/>
        <v>4489.6497599103477</v>
      </c>
      <c r="S78">
        <v>72</v>
      </c>
      <c r="T78">
        <v>67</v>
      </c>
      <c r="U78">
        <v>77</v>
      </c>
      <c r="V78" s="15">
        <f t="shared" si="19"/>
        <v>-10</v>
      </c>
    </row>
    <row r="79" spans="1:22">
      <c r="A79" t="s">
        <v>89</v>
      </c>
      <c r="B79" t="s">
        <v>36</v>
      </c>
      <c r="C79">
        <v>380307</v>
      </c>
      <c r="D79">
        <v>19428</v>
      </c>
      <c r="E79">
        <v>22599</v>
      </c>
      <c r="F79">
        <v>28134</v>
      </c>
      <c r="G79" s="5">
        <v>1084879.07</v>
      </c>
      <c r="H79" s="5">
        <v>1257048</v>
      </c>
      <c r="I79" s="5">
        <v>1693581.48</v>
      </c>
      <c r="J79" s="1">
        <f t="shared" si="10"/>
        <v>55.841006279596463</v>
      </c>
      <c r="K79" s="1">
        <f t="shared" si="11"/>
        <v>55.624054161688569</v>
      </c>
      <c r="L79" s="1">
        <f t="shared" si="12"/>
        <v>60.196967370441456</v>
      </c>
      <c r="M79" s="4">
        <f t="shared" si="13"/>
        <v>51.085044450930432</v>
      </c>
      <c r="N79" s="4">
        <f t="shared" si="14"/>
        <v>59.423045066222812</v>
      </c>
      <c r="O79" s="4">
        <f t="shared" si="15"/>
        <v>73.97707641458085</v>
      </c>
      <c r="P79" s="3">
        <f t="shared" si="16"/>
        <v>2852.6402879778707</v>
      </c>
      <c r="Q79" s="3">
        <f t="shared" si="17"/>
        <v>3305.3506772160385</v>
      </c>
      <c r="R79" s="3">
        <f t="shared" si="18"/>
        <v>4453.1956550891773</v>
      </c>
      <c r="S79">
        <v>77</v>
      </c>
      <c r="T79">
        <v>74</v>
      </c>
      <c r="U79">
        <v>78</v>
      </c>
      <c r="V79" s="15">
        <f t="shared" si="19"/>
        <v>-4</v>
      </c>
    </row>
    <row r="80" spans="1:22">
      <c r="A80" t="s">
        <v>70</v>
      </c>
      <c r="B80" t="s">
        <v>17</v>
      </c>
      <c r="C80">
        <v>125595</v>
      </c>
      <c r="D80">
        <v>6181</v>
      </c>
      <c r="E80">
        <v>7645</v>
      </c>
      <c r="F80">
        <v>8531</v>
      </c>
      <c r="G80" s="5">
        <v>414180.1</v>
      </c>
      <c r="H80" s="5">
        <v>477581</v>
      </c>
      <c r="I80" s="5">
        <v>553911.65</v>
      </c>
      <c r="J80" s="1">
        <f t="shared" si="10"/>
        <v>67.008590842905676</v>
      </c>
      <c r="K80" s="1">
        <f t="shared" si="11"/>
        <v>62.469718770438192</v>
      </c>
      <c r="L80" s="1">
        <f t="shared" si="12"/>
        <v>64.929275583167282</v>
      </c>
      <c r="M80" s="4">
        <f t="shared" si="13"/>
        <v>49.213742585294</v>
      </c>
      <c r="N80" s="4">
        <f t="shared" si="14"/>
        <v>60.87025757394801</v>
      </c>
      <c r="O80" s="4">
        <f t="shared" si="15"/>
        <v>67.92467853019626</v>
      </c>
      <c r="P80" s="3">
        <f t="shared" si="16"/>
        <v>3297.7435407460484</v>
      </c>
      <c r="Q80" s="3">
        <f t="shared" si="17"/>
        <v>3802.5478721286677</v>
      </c>
      <c r="R80" s="3">
        <f t="shared" si="18"/>
        <v>4410.3001711851584</v>
      </c>
      <c r="S80">
        <v>60</v>
      </c>
      <c r="T80">
        <v>52</v>
      </c>
      <c r="U80">
        <v>79</v>
      </c>
      <c r="V80" s="15">
        <f t="shared" si="19"/>
        <v>-27</v>
      </c>
    </row>
    <row r="81" spans="1:22">
      <c r="A81" t="s">
        <v>290</v>
      </c>
      <c r="B81" t="s">
        <v>51</v>
      </c>
      <c r="C81">
        <v>197181</v>
      </c>
      <c r="D81">
        <v>9719</v>
      </c>
      <c r="E81">
        <v>11202</v>
      </c>
      <c r="F81">
        <v>13590</v>
      </c>
      <c r="G81" s="5">
        <v>835341.67</v>
      </c>
      <c r="H81" s="5">
        <v>744759</v>
      </c>
      <c r="I81" s="5">
        <v>865018.85</v>
      </c>
      <c r="J81" s="1">
        <f t="shared" si="10"/>
        <v>85.949343553863571</v>
      </c>
      <c r="K81" s="1">
        <f t="shared" si="11"/>
        <v>66.484467059453664</v>
      </c>
      <c r="L81" s="1">
        <f t="shared" si="12"/>
        <v>63.651129506990429</v>
      </c>
      <c r="M81" s="4">
        <f t="shared" si="13"/>
        <v>49.289738869363681</v>
      </c>
      <c r="N81" s="4">
        <f t="shared" si="14"/>
        <v>56.810747485812527</v>
      </c>
      <c r="O81" s="4">
        <f t="shared" si="15"/>
        <v>68.921447806837364</v>
      </c>
      <c r="P81" s="3">
        <f t="shared" si="16"/>
        <v>4236.4206997631618</v>
      </c>
      <c r="Q81" s="3">
        <f t="shared" si="17"/>
        <v>3777.0322698434429</v>
      </c>
      <c r="R81" s="3">
        <f t="shared" si="18"/>
        <v>4386.9280001622874</v>
      </c>
      <c r="S81">
        <v>35</v>
      </c>
      <c r="T81">
        <v>54</v>
      </c>
      <c r="U81">
        <v>80</v>
      </c>
      <c r="V81" s="15">
        <f t="shared" si="19"/>
        <v>-26</v>
      </c>
    </row>
    <row r="82" spans="1:22">
      <c r="A82" t="s">
        <v>93</v>
      </c>
      <c r="B82" t="s">
        <v>28</v>
      </c>
      <c r="C82">
        <v>121160</v>
      </c>
      <c r="D82">
        <v>4871</v>
      </c>
      <c r="E82">
        <v>5754</v>
      </c>
      <c r="F82">
        <v>7934</v>
      </c>
      <c r="G82" s="5">
        <v>289134.43</v>
      </c>
      <c r="H82" s="5">
        <v>398900</v>
      </c>
      <c r="I82" s="5">
        <v>530612.55000000005</v>
      </c>
      <c r="J82" s="1">
        <f t="shared" si="10"/>
        <v>59.358330938205704</v>
      </c>
      <c r="K82" s="1">
        <f t="shared" si="11"/>
        <v>69.32568647897115</v>
      </c>
      <c r="L82" s="1">
        <f t="shared" si="12"/>
        <v>66.878314847491808</v>
      </c>
      <c r="M82" s="4">
        <f t="shared" si="13"/>
        <v>40.203037306041601</v>
      </c>
      <c r="N82" s="4">
        <f t="shared" si="14"/>
        <v>47.490921096071311</v>
      </c>
      <c r="O82" s="4">
        <f t="shared" si="15"/>
        <v>65.483657972928356</v>
      </c>
      <c r="P82" s="3">
        <f t="shared" si="16"/>
        <v>2386.3851931330473</v>
      </c>
      <c r="Q82" s="3">
        <f t="shared" si="17"/>
        <v>3292.3407065037968</v>
      </c>
      <c r="R82" s="3">
        <f t="shared" si="18"/>
        <v>4379.4366952789705</v>
      </c>
      <c r="S82">
        <v>109</v>
      </c>
      <c r="T82">
        <v>75</v>
      </c>
      <c r="U82">
        <v>81</v>
      </c>
      <c r="V82" s="15">
        <f t="shared" si="19"/>
        <v>-6</v>
      </c>
    </row>
    <row r="83" spans="1:22">
      <c r="A83" t="s">
        <v>128</v>
      </c>
      <c r="B83" t="s">
        <v>28</v>
      </c>
      <c r="C83">
        <v>202867</v>
      </c>
      <c r="D83">
        <v>8119</v>
      </c>
      <c r="E83">
        <v>9751</v>
      </c>
      <c r="F83">
        <v>12688</v>
      </c>
      <c r="G83" s="5">
        <v>568123.36</v>
      </c>
      <c r="H83" s="5">
        <v>620355</v>
      </c>
      <c r="I83" s="5">
        <v>875546.38</v>
      </c>
      <c r="J83" s="1">
        <f t="shared" si="10"/>
        <v>69.974548589727803</v>
      </c>
      <c r="K83" s="1">
        <f t="shared" si="11"/>
        <v>63.619628756025023</v>
      </c>
      <c r="L83" s="1">
        <f t="shared" si="12"/>
        <v>69.005862232030267</v>
      </c>
      <c r="M83" s="4">
        <f t="shared" si="13"/>
        <v>40.021294739903489</v>
      </c>
      <c r="N83" s="4">
        <f t="shared" si="14"/>
        <v>48.065974258997279</v>
      </c>
      <c r="O83" s="4">
        <f t="shared" si="15"/>
        <v>62.543439790601724</v>
      </c>
      <c r="P83" s="3">
        <f t="shared" si="16"/>
        <v>2800.472033401194</v>
      </c>
      <c r="Q83" s="3">
        <f t="shared" si="17"/>
        <v>3057.9394381540615</v>
      </c>
      <c r="R83" s="3">
        <f t="shared" si="18"/>
        <v>4315.8639897075427</v>
      </c>
      <c r="S83">
        <v>79</v>
      </c>
      <c r="T83">
        <v>88</v>
      </c>
      <c r="U83">
        <v>82</v>
      </c>
      <c r="V83" s="15">
        <f t="shared" si="19"/>
        <v>6</v>
      </c>
    </row>
    <row r="84" spans="1:22">
      <c r="A84" t="s">
        <v>223</v>
      </c>
      <c r="B84" t="s">
        <v>179</v>
      </c>
      <c r="C84">
        <v>438646</v>
      </c>
      <c r="D84">
        <v>14450</v>
      </c>
      <c r="E84">
        <v>25153</v>
      </c>
      <c r="F84">
        <v>31113</v>
      </c>
      <c r="G84" s="5">
        <v>878752.53</v>
      </c>
      <c r="H84" s="5">
        <v>1510402</v>
      </c>
      <c r="I84" s="5">
        <v>1890047.53</v>
      </c>
      <c r="J84" s="1">
        <f t="shared" si="10"/>
        <v>60.81332387543253</v>
      </c>
      <c r="K84" s="1">
        <f t="shared" si="11"/>
        <v>60.048582674034904</v>
      </c>
      <c r="L84" s="1">
        <f t="shared" si="12"/>
        <v>60.747839488316785</v>
      </c>
      <c r="M84" s="4">
        <f t="shared" si="13"/>
        <v>32.942281475267073</v>
      </c>
      <c r="N84" s="4">
        <f t="shared" si="14"/>
        <v>57.342367193591187</v>
      </c>
      <c r="O84" s="4">
        <f t="shared" si="15"/>
        <v>70.929633462974692</v>
      </c>
      <c r="P84" s="3">
        <f t="shared" si="16"/>
        <v>2003.3296325510776</v>
      </c>
      <c r="Q84" s="3">
        <f t="shared" si="17"/>
        <v>3443.3278771492273</v>
      </c>
      <c r="R84" s="3">
        <f t="shared" si="18"/>
        <v>4308.82198857393</v>
      </c>
      <c r="S84">
        <v>135</v>
      </c>
      <c r="T84">
        <v>69</v>
      </c>
      <c r="U84">
        <v>83</v>
      </c>
      <c r="V84" s="15">
        <f t="shared" si="19"/>
        <v>-14</v>
      </c>
    </row>
    <row r="85" spans="1:22">
      <c r="A85" t="s">
        <v>293</v>
      </c>
      <c r="B85" t="s">
        <v>76</v>
      </c>
      <c r="C85">
        <v>175523</v>
      </c>
      <c r="D85">
        <v>8464</v>
      </c>
      <c r="E85">
        <v>9409</v>
      </c>
      <c r="F85">
        <v>11275</v>
      </c>
      <c r="G85" s="5">
        <v>578883.19999999995</v>
      </c>
      <c r="H85" s="5">
        <v>604152</v>
      </c>
      <c r="I85" s="5">
        <v>755654.27</v>
      </c>
      <c r="J85" s="1">
        <f t="shared" si="10"/>
        <v>68.393572778827973</v>
      </c>
      <c r="K85" s="1">
        <f t="shared" si="11"/>
        <v>64.210011690934209</v>
      </c>
      <c r="L85" s="1">
        <f t="shared" si="12"/>
        <v>67.020334368070948</v>
      </c>
      <c r="M85" s="4">
        <f t="shared" si="13"/>
        <v>48.221600587957134</v>
      </c>
      <c r="N85" s="4">
        <f t="shared" si="14"/>
        <v>53.605510388951878</v>
      </c>
      <c r="O85" s="4">
        <f t="shared" si="15"/>
        <v>64.236595773773246</v>
      </c>
      <c r="P85" s="3">
        <f t="shared" si="16"/>
        <v>3298.0475493240201</v>
      </c>
      <c r="Q85" s="3">
        <f t="shared" si="17"/>
        <v>3442.0104487730955</v>
      </c>
      <c r="R85" s="3">
        <f t="shared" si="18"/>
        <v>4305.1581274248965</v>
      </c>
      <c r="S85">
        <v>59</v>
      </c>
      <c r="T85">
        <v>70</v>
      </c>
      <c r="U85">
        <v>84</v>
      </c>
      <c r="V85" s="15">
        <f t="shared" si="19"/>
        <v>-14</v>
      </c>
    </row>
    <row r="86" spans="1:22">
      <c r="A86" t="s">
        <v>168</v>
      </c>
      <c r="B86" t="s">
        <v>81</v>
      </c>
      <c r="C86">
        <v>184802</v>
      </c>
      <c r="D86">
        <v>8314</v>
      </c>
      <c r="E86">
        <v>9720</v>
      </c>
      <c r="F86">
        <v>13060</v>
      </c>
      <c r="G86" s="5">
        <v>521830.07</v>
      </c>
      <c r="H86" s="5">
        <v>579201</v>
      </c>
      <c r="I86" s="5">
        <v>793656.77</v>
      </c>
      <c r="J86" s="1">
        <f t="shared" si="10"/>
        <v>62.76522371902815</v>
      </c>
      <c r="K86" s="1">
        <f t="shared" si="11"/>
        <v>59.58858024691358</v>
      </c>
      <c r="L86" s="1">
        <f t="shared" si="12"/>
        <v>60.770043644716694</v>
      </c>
      <c r="M86" s="4">
        <f t="shared" si="13"/>
        <v>44.988690598586594</v>
      </c>
      <c r="N86" s="4">
        <f t="shared" si="14"/>
        <v>52.596833367604248</v>
      </c>
      <c r="O86" s="4">
        <f t="shared" si="15"/>
        <v>70.670230841657556</v>
      </c>
      <c r="P86" s="3">
        <f t="shared" si="16"/>
        <v>2823.7252302464262</v>
      </c>
      <c r="Q86" s="3">
        <f t="shared" si="17"/>
        <v>3134.1706258590275</v>
      </c>
      <c r="R86" s="3">
        <f t="shared" si="18"/>
        <v>4294.6330126297335</v>
      </c>
      <c r="S86">
        <v>78</v>
      </c>
      <c r="T86">
        <v>85</v>
      </c>
      <c r="U86">
        <v>85</v>
      </c>
      <c r="V86" s="15">
        <f t="shared" si="19"/>
        <v>0</v>
      </c>
    </row>
    <row r="87" spans="1:22">
      <c r="A87" t="s">
        <v>174</v>
      </c>
      <c r="B87" t="s">
        <v>146</v>
      </c>
      <c r="C87">
        <v>558383</v>
      </c>
      <c r="D87">
        <v>26792</v>
      </c>
      <c r="E87">
        <v>30552</v>
      </c>
      <c r="F87">
        <v>40534</v>
      </c>
      <c r="G87" s="5">
        <v>1781844.86</v>
      </c>
      <c r="H87" s="5">
        <v>1773922</v>
      </c>
      <c r="I87" s="5">
        <v>2393536.85</v>
      </c>
      <c r="J87" s="1">
        <f t="shared" si="10"/>
        <v>66.506601224246054</v>
      </c>
      <c r="K87" s="1">
        <f t="shared" si="11"/>
        <v>58.062385441214978</v>
      </c>
      <c r="L87" s="1">
        <f t="shared" si="12"/>
        <v>59.050102383184488</v>
      </c>
      <c r="M87" s="4">
        <f t="shared" si="13"/>
        <v>47.98140344530546</v>
      </c>
      <c r="N87" s="4">
        <f t="shared" si="14"/>
        <v>54.715132803111835</v>
      </c>
      <c r="O87" s="4">
        <f t="shared" si="15"/>
        <v>72.591751539713769</v>
      </c>
      <c r="P87" s="3">
        <f t="shared" si="16"/>
        <v>3191.0800651165955</v>
      </c>
      <c r="Q87" s="3">
        <f t="shared" si="17"/>
        <v>3176.891130281545</v>
      </c>
      <c r="R87" s="3">
        <f t="shared" si="18"/>
        <v>4286.5503605947888</v>
      </c>
      <c r="S87">
        <v>65</v>
      </c>
      <c r="T87">
        <v>81</v>
      </c>
      <c r="U87">
        <v>86</v>
      </c>
      <c r="V87" s="15">
        <f t="shared" si="19"/>
        <v>-5</v>
      </c>
    </row>
    <row r="88" spans="1:22">
      <c r="A88" t="s">
        <v>77</v>
      </c>
      <c r="B88" t="s">
        <v>78</v>
      </c>
      <c r="C88">
        <v>111978</v>
      </c>
      <c r="D88">
        <v>5730</v>
      </c>
      <c r="E88">
        <v>7063</v>
      </c>
      <c r="F88">
        <v>9486</v>
      </c>
      <c r="G88" s="5">
        <v>270069.78999999998</v>
      </c>
      <c r="H88" s="5">
        <v>337948</v>
      </c>
      <c r="I88" s="5">
        <v>475226.18</v>
      </c>
      <c r="J88" s="1">
        <f t="shared" si="10"/>
        <v>47.13259860383944</v>
      </c>
      <c r="K88" s="1">
        <f t="shared" si="11"/>
        <v>47.847656803058193</v>
      </c>
      <c r="L88" s="1">
        <f t="shared" si="12"/>
        <v>50.097636516972379</v>
      </c>
      <c r="M88" s="4">
        <f t="shared" si="13"/>
        <v>51.170765686116916</v>
      </c>
      <c r="N88" s="4">
        <f t="shared" si="14"/>
        <v>63.07488971047885</v>
      </c>
      <c r="O88" s="4">
        <f t="shared" si="15"/>
        <v>84.713068638482568</v>
      </c>
      <c r="P88" s="3">
        <f t="shared" si="16"/>
        <v>2411.8111593348694</v>
      </c>
      <c r="Q88" s="3">
        <f t="shared" si="17"/>
        <v>3017.9856757577381</v>
      </c>
      <c r="R88" s="3">
        <f t="shared" si="18"/>
        <v>4243.924520888032</v>
      </c>
      <c r="S88">
        <v>106</v>
      </c>
      <c r="T88">
        <v>91</v>
      </c>
      <c r="U88">
        <v>87</v>
      </c>
      <c r="V88" s="15">
        <f t="shared" si="19"/>
        <v>4</v>
      </c>
    </row>
    <row r="89" spans="1:22">
      <c r="A89" t="s">
        <v>267</v>
      </c>
      <c r="B89" t="s">
        <v>28</v>
      </c>
      <c r="C89">
        <v>948279</v>
      </c>
      <c r="D89">
        <v>37593</v>
      </c>
      <c r="E89">
        <v>44797</v>
      </c>
      <c r="F89">
        <v>57407</v>
      </c>
      <c r="G89" s="5">
        <v>2862914.13</v>
      </c>
      <c r="H89" s="5">
        <v>3090833</v>
      </c>
      <c r="I89" s="5">
        <v>3996168.48</v>
      </c>
      <c r="J89" s="1">
        <f t="shared" si="10"/>
        <v>76.155511132391666</v>
      </c>
      <c r="K89" s="1">
        <f t="shared" si="11"/>
        <v>68.996428332254396</v>
      </c>
      <c r="L89" s="1">
        <f t="shared" si="12"/>
        <v>69.611170763147356</v>
      </c>
      <c r="M89" s="4">
        <f t="shared" si="13"/>
        <v>39.643396089125666</v>
      </c>
      <c r="N89" s="4">
        <f t="shared" si="14"/>
        <v>47.240316404771171</v>
      </c>
      <c r="O89" s="4">
        <f t="shared" si="15"/>
        <v>60.538090583045708</v>
      </c>
      <c r="P89" s="3">
        <f t="shared" si="16"/>
        <v>3019.063092191222</v>
      </c>
      <c r="Q89" s="3">
        <f t="shared" si="17"/>
        <v>3259.4131052148155</v>
      </c>
      <c r="R89" s="3">
        <f t="shared" si="18"/>
        <v>4214.1273612512778</v>
      </c>
      <c r="S89">
        <v>75</v>
      </c>
      <c r="T89">
        <v>76</v>
      </c>
      <c r="U89">
        <v>88</v>
      </c>
      <c r="V89" s="15">
        <f t="shared" si="19"/>
        <v>-12</v>
      </c>
    </row>
    <row r="90" spans="1:22">
      <c r="A90" t="s">
        <v>165</v>
      </c>
      <c r="B90" t="s">
        <v>91</v>
      </c>
      <c r="C90">
        <v>451572</v>
      </c>
      <c r="D90">
        <v>14829</v>
      </c>
      <c r="E90">
        <v>16632</v>
      </c>
      <c r="F90">
        <v>26066</v>
      </c>
      <c r="G90" s="5">
        <v>1207664.44</v>
      </c>
      <c r="H90" s="5">
        <v>1257059</v>
      </c>
      <c r="I90" s="5">
        <v>1893925.18</v>
      </c>
      <c r="J90" s="1">
        <f t="shared" si="10"/>
        <v>81.439371501787036</v>
      </c>
      <c r="K90" s="1">
        <f t="shared" si="11"/>
        <v>75.580747955747952</v>
      </c>
      <c r="L90" s="1">
        <f t="shared" si="12"/>
        <v>72.658834497045959</v>
      </c>
      <c r="M90" s="4">
        <f t="shared" si="13"/>
        <v>32.838617097605699</v>
      </c>
      <c r="N90" s="4">
        <f t="shared" si="14"/>
        <v>36.831335866705643</v>
      </c>
      <c r="O90" s="4">
        <f t="shared" si="15"/>
        <v>57.722799464980113</v>
      </c>
      <c r="P90" s="3">
        <f t="shared" si="16"/>
        <v>2674.3563374168457</v>
      </c>
      <c r="Q90" s="3">
        <f t="shared" si="17"/>
        <v>2783.7399130149788</v>
      </c>
      <c r="R90" s="3">
        <f t="shared" si="18"/>
        <v>4194.0713330321632</v>
      </c>
      <c r="S90">
        <v>89</v>
      </c>
      <c r="T90">
        <v>106</v>
      </c>
      <c r="U90">
        <v>89</v>
      </c>
      <c r="V90" s="15">
        <f t="shared" si="19"/>
        <v>17</v>
      </c>
    </row>
    <row r="91" spans="1:22">
      <c r="A91" t="s">
        <v>101</v>
      </c>
      <c r="B91" t="s">
        <v>19</v>
      </c>
      <c r="C91">
        <v>154200</v>
      </c>
      <c r="D91">
        <v>6301</v>
      </c>
      <c r="E91">
        <v>7899</v>
      </c>
      <c r="F91">
        <v>10595</v>
      </c>
      <c r="G91" s="5">
        <v>362605.68</v>
      </c>
      <c r="H91" s="5">
        <v>494689</v>
      </c>
      <c r="I91" s="5">
        <v>641802.23</v>
      </c>
      <c r="J91" s="1">
        <f t="shared" si="10"/>
        <v>57.547322647198854</v>
      </c>
      <c r="K91" s="1">
        <f t="shared" si="11"/>
        <v>62.626788201038103</v>
      </c>
      <c r="L91" s="1">
        <f t="shared" si="12"/>
        <v>60.575953751769703</v>
      </c>
      <c r="M91" s="4">
        <f t="shared" si="13"/>
        <v>40.862516212710766</v>
      </c>
      <c r="N91" s="4">
        <f t="shared" si="14"/>
        <v>51.225680933852146</v>
      </c>
      <c r="O91" s="4">
        <f t="shared" si="15"/>
        <v>68.709468223086901</v>
      </c>
      <c r="P91" s="3">
        <f t="shared" si="16"/>
        <v>2351.5284046692609</v>
      </c>
      <c r="Q91" s="3">
        <f t="shared" si="17"/>
        <v>3208.0998702983143</v>
      </c>
      <c r="R91" s="3">
        <f t="shared" si="18"/>
        <v>4162.1415693904019</v>
      </c>
      <c r="S91">
        <v>113</v>
      </c>
      <c r="T91">
        <v>80</v>
      </c>
      <c r="U91">
        <v>90</v>
      </c>
      <c r="V91" s="15">
        <f t="shared" si="19"/>
        <v>-10</v>
      </c>
    </row>
    <row r="92" spans="1:22">
      <c r="A92" t="s">
        <v>305</v>
      </c>
      <c r="B92" t="s">
        <v>23</v>
      </c>
      <c r="C92">
        <v>433746</v>
      </c>
      <c r="D92">
        <v>26039</v>
      </c>
      <c r="E92">
        <v>28554</v>
      </c>
      <c r="F92">
        <v>28838</v>
      </c>
      <c r="G92" s="5">
        <v>1940815.97</v>
      </c>
      <c r="H92" s="5">
        <v>1791876</v>
      </c>
      <c r="I92" s="5">
        <v>1793921.96</v>
      </c>
      <c r="J92" s="1">
        <f t="shared" si="10"/>
        <v>74.53496562848035</v>
      </c>
      <c r="K92" s="1">
        <f t="shared" si="11"/>
        <v>62.753939903341035</v>
      </c>
      <c r="L92" s="1">
        <f t="shared" si="12"/>
        <v>62.206878424301266</v>
      </c>
      <c r="M92" s="4">
        <f t="shared" si="13"/>
        <v>60.032830273939126</v>
      </c>
      <c r="N92" s="4">
        <f t="shared" si="14"/>
        <v>65.831154638890041</v>
      </c>
      <c r="O92" s="4">
        <f t="shared" si="15"/>
        <v>66.485915720260252</v>
      </c>
      <c r="P92" s="3">
        <f t="shared" si="16"/>
        <v>4474.544941048448</v>
      </c>
      <c r="Q92" s="3">
        <f t="shared" si="17"/>
        <v>4131.1643219764564</v>
      </c>
      <c r="R92" s="3">
        <f t="shared" si="18"/>
        <v>4135.8812761385698</v>
      </c>
      <c r="S92">
        <v>32</v>
      </c>
      <c r="T92">
        <v>47</v>
      </c>
      <c r="U92">
        <v>91</v>
      </c>
      <c r="V92" s="15">
        <f t="shared" si="19"/>
        <v>-44</v>
      </c>
    </row>
    <row r="93" spans="1:22">
      <c r="A93" t="s">
        <v>259</v>
      </c>
      <c r="B93" t="s">
        <v>28</v>
      </c>
      <c r="C93">
        <v>463794</v>
      </c>
      <c r="D93">
        <v>18123</v>
      </c>
      <c r="E93">
        <v>23228</v>
      </c>
      <c r="F93">
        <v>30083</v>
      </c>
      <c r="G93" s="5">
        <v>1244703.83</v>
      </c>
      <c r="H93" s="5">
        <v>1390316</v>
      </c>
      <c r="I93" s="5">
        <v>1902619.92</v>
      </c>
      <c r="J93" s="1">
        <f t="shared" si="10"/>
        <v>68.680893339954764</v>
      </c>
      <c r="K93" s="1">
        <f t="shared" si="11"/>
        <v>59.855174789047702</v>
      </c>
      <c r="L93" s="1">
        <f t="shared" si="12"/>
        <v>63.245684273509951</v>
      </c>
      <c r="M93" s="4">
        <f t="shared" si="13"/>
        <v>39.075537846543938</v>
      </c>
      <c r="N93" s="4">
        <f t="shared" si="14"/>
        <v>50.082579766016813</v>
      </c>
      <c r="O93" s="4">
        <f t="shared" si="15"/>
        <v>64.862848592262949</v>
      </c>
      <c r="P93" s="3">
        <f t="shared" si="16"/>
        <v>2683.7428470398499</v>
      </c>
      <c r="Q93" s="3">
        <f t="shared" si="17"/>
        <v>2997.7015657813599</v>
      </c>
      <c r="R93" s="3">
        <f t="shared" si="18"/>
        <v>4102.295243146742</v>
      </c>
      <c r="S93">
        <v>87</v>
      </c>
      <c r="T93">
        <v>92</v>
      </c>
      <c r="U93">
        <v>92</v>
      </c>
      <c r="V93" s="15">
        <f t="shared" si="19"/>
        <v>0</v>
      </c>
    </row>
    <row r="94" spans="1:22">
      <c r="A94" t="s">
        <v>57</v>
      </c>
      <c r="B94" t="s">
        <v>58</v>
      </c>
      <c r="C94">
        <v>205314</v>
      </c>
      <c r="D94">
        <v>9912</v>
      </c>
      <c r="E94">
        <v>13243</v>
      </c>
      <c r="F94">
        <v>14689</v>
      </c>
      <c r="G94" s="5">
        <v>523694.02</v>
      </c>
      <c r="H94" s="5">
        <v>603702</v>
      </c>
      <c r="I94" s="5">
        <v>840291.51</v>
      </c>
      <c r="J94" s="1">
        <f t="shared" si="10"/>
        <v>52.834344229217109</v>
      </c>
      <c r="K94" s="1">
        <f t="shared" si="11"/>
        <v>45.586498527523972</v>
      </c>
      <c r="L94" s="1">
        <f t="shared" si="12"/>
        <v>57.205494587786781</v>
      </c>
      <c r="M94" s="4">
        <f t="shared" si="13"/>
        <v>48.277272860106962</v>
      </c>
      <c r="N94" s="4">
        <f t="shared" si="14"/>
        <v>64.501203035350727</v>
      </c>
      <c r="O94" s="4">
        <f t="shared" si="15"/>
        <v>71.54407395501525</v>
      </c>
      <c r="P94" s="3">
        <f t="shared" si="16"/>
        <v>2550.6980527387323</v>
      </c>
      <c r="Q94" s="3">
        <f t="shared" si="17"/>
        <v>2940.3839971945413</v>
      </c>
      <c r="R94" s="3">
        <f t="shared" si="18"/>
        <v>4092.714135421842</v>
      </c>
      <c r="S94">
        <v>96</v>
      </c>
      <c r="T94">
        <v>95</v>
      </c>
      <c r="U94">
        <v>93</v>
      </c>
      <c r="V94" s="15">
        <f t="shared" si="19"/>
        <v>2</v>
      </c>
    </row>
    <row r="95" spans="1:22">
      <c r="A95" t="s">
        <v>299</v>
      </c>
      <c r="B95" t="s">
        <v>76</v>
      </c>
      <c r="C95">
        <v>541811</v>
      </c>
      <c r="D95">
        <v>20622</v>
      </c>
      <c r="E95">
        <v>26029</v>
      </c>
      <c r="F95">
        <v>35219</v>
      </c>
      <c r="G95" s="5">
        <v>1561521.83</v>
      </c>
      <c r="H95" s="5">
        <v>1635911</v>
      </c>
      <c r="I95" s="5">
        <v>2216180.9</v>
      </c>
      <c r="J95" s="1">
        <f t="shared" si="10"/>
        <v>75.721163320725438</v>
      </c>
      <c r="K95" s="1">
        <f t="shared" si="11"/>
        <v>62.849552422298203</v>
      </c>
      <c r="L95" s="1">
        <f t="shared" si="12"/>
        <v>62.925719072091766</v>
      </c>
      <c r="M95" s="4">
        <f t="shared" si="13"/>
        <v>38.061242758083537</v>
      </c>
      <c r="N95" s="4">
        <f t="shared" si="14"/>
        <v>48.040737452727974</v>
      </c>
      <c r="O95" s="4">
        <f t="shared" si="15"/>
        <v>65.002371675731936</v>
      </c>
      <c r="P95" s="3">
        <f t="shared" si="16"/>
        <v>2882.0415790746219</v>
      </c>
      <c r="Q95" s="3">
        <f t="shared" si="17"/>
        <v>3019.338846941092</v>
      </c>
      <c r="R95" s="3">
        <f t="shared" si="18"/>
        <v>4090.3209790868027</v>
      </c>
      <c r="S95">
        <v>76</v>
      </c>
      <c r="T95">
        <v>90</v>
      </c>
      <c r="U95">
        <v>94</v>
      </c>
      <c r="V95" s="15">
        <f t="shared" si="19"/>
        <v>-4</v>
      </c>
    </row>
    <row r="96" spans="1:22">
      <c r="A96" t="s">
        <v>184</v>
      </c>
      <c r="B96" t="s">
        <v>177</v>
      </c>
      <c r="C96">
        <v>557224</v>
      </c>
      <c r="D96">
        <v>26546</v>
      </c>
      <c r="E96">
        <v>31628</v>
      </c>
      <c r="F96">
        <v>37153</v>
      </c>
      <c r="G96" s="5">
        <v>1440953.55</v>
      </c>
      <c r="H96" s="5">
        <v>1788550</v>
      </c>
      <c r="I96" s="5">
        <v>2278548.71</v>
      </c>
      <c r="J96" s="1">
        <f t="shared" si="10"/>
        <v>54.281381375725161</v>
      </c>
      <c r="K96" s="1">
        <f t="shared" si="11"/>
        <v>56.549576324775515</v>
      </c>
      <c r="L96" s="1">
        <f t="shared" si="12"/>
        <v>61.328794713751243</v>
      </c>
      <c r="M96" s="4">
        <f t="shared" si="13"/>
        <v>47.639728367765919</v>
      </c>
      <c r="N96" s="4">
        <f t="shared" si="14"/>
        <v>56.759938552539012</v>
      </c>
      <c r="O96" s="4">
        <f t="shared" si="15"/>
        <v>66.675161156016244</v>
      </c>
      <c r="P96" s="3">
        <f t="shared" si="16"/>
        <v>2585.9502641666545</v>
      </c>
      <c r="Q96" s="3">
        <f t="shared" si="17"/>
        <v>3209.7504773663732</v>
      </c>
      <c r="R96" s="3">
        <f t="shared" si="18"/>
        <v>4089.1072710436015</v>
      </c>
      <c r="S96">
        <v>111</v>
      </c>
      <c r="T96">
        <v>79</v>
      </c>
      <c r="U96">
        <v>95</v>
      </c>
      <c r="V96" s="15">
        <f t="shared" si="19"/>
        <v>-16</v>
      </c>
    </row>
    <row r="97" spans="1:22">
      <c r="A97" t="s">
        <v>220</v>
      </c>
      <c r="B97" t="s">
        <v>28</v>
      </c>
      <c r="C97">
        <v>169684</v>
      </c>
      <c r="D97">
        <v>5350</v>
      </c>
      <c r="E97">
        <v>6633</v>
      </c>
      <c r="F97">
        <v>10230</v>
      </c>
      <c r="G97" s="5">
        <v>335633.36</v>
      </c>
      <c r="H97" s="5">
        <v>389037</v>
      </c>
      <c r="I97" s="5">
        <v>677876.17</v>
      </c>
      <c r="J97" s="1">
        <f t="shared" si="10"/>
        <v>62.735207476635509</v>
      </c>
      <c r="K97" s="1">
        <f t="shared" si="11"/>
        <v>58.651741293532339</v>
      </c>
      <c r="L97" s="1">
        <f t="shared" si="12"/>
        <v>66.26355522971653</v>
      </c>
      <c r="M97" s="4">
        <f t="shared" si="13"/>
        <v>31.529195445651919</v>
      </c>
      <c r="N97" s="4">
        <f t="shared" si="14"/>
        <v>39.090309045048443</v>
      </c>
      <c r="O97" s="4">
        <f t="shared" si="15"/>
        <v>60.288536338134413</v>
      </c>
      <c r="P97" s="3">
        <f t="shared" si="16"/>
        <v>1977.9906178543645</v>
      </c>
      <c r="Q97" s="3">
        <f t="shared" si="17"/>
        <v>2292.7146931944085</v>
      </c>
      <c r="R97" s="3">
        <f t="shared" si="18"/>
        <v>3994.9327573607416</v>
      </c>
      <c r="S97">
        <v>136</v>
      </c>
      <c r="T97">
        <v>141</v>
      </c>
      <c r="U97">
        <v>96</v>
      </c>
      <c r="V97" s="15">
        <f t="shared" si="19"/>
        <v>45</v>
      </c>
    </row>
    <row r="98" spans="1:22">
      <c r="A98" t="s">
        <v>159</v>
      </c>
      <c r="B98" t="s">
        <v>17</v>
      </c>
      <c r="C98">
        <v>201358</v>
      </c>
      <c r="D98">
        <v>6276</v>
      </c>
      <c r="E98">
        <v>7783</v>
      </c>
      <c r="F98">
        <v>9522</v>
      </c>
      <c r="G98" s="5">
        <v>476697.63</v>
      </c>
      <c r="H98" s="5">
        <v>586897</v>
      </c>
      <c r="I98" s="5">
        <v>792723.21</v>
      </c>
      <c r="J98" s="1">
        <f t="shared" si="10"/>
        <v>75.955645315487573</v>
      </c>
      <c r="K98" s="1">
        <f t="shared" si="11"/>
        <v>75.407554927405883</v>
      </c>
      <c r="L98" s="1">
        <f t="shared" si="12"/>
        <v>83.25175488342785</v>
      </c>
      <c r="M98" s="4">
        <f t="shared" si="13"/>
        <v>31.168366789499299</v>
      </c>
      <c r="N98" s="4">
        <f t="shared" si="14"/>
        <v>38.652549190993156</v>
      </c>
      <c r="O98" s="4">
        <f t="shared" si="15"/>
        <v>47.28890831255773</v>
      </c>
      <c r="P98" s="3">
        <f t="shared" si="16"/>
        <v>2367.4134129262306</v>
      </c>
      <c r="Q98" s="3">
        <f t="shared" si="17"/>
        <v>2914.6942262040743</v>
      </c>
      <c r="R98" s="3">
        <f t="shared" si="18"/>
        <v>3936.8846035419497</v>
      </c>
      <c r="S98">
        <v>110</v>
      </c>
      <c r="T98">
        <v>97</v>
      </c>
      <c r="U98">
        <v>97</v>
      </c>
      <c r="V98" s="15">
        <f t="shared" si="19"/>
        <v>0</v>
      </c>
    </row>
    <row r="99" spans="1:22">
      <c r="A99" t="s">
        <v>156</v>
      </c>
      <c r="B99" t="s">
        <v>119</v>
      </c>
      <c r="C99">
        <v>798382</v>
      </c>
      <c r="D99">
        <v>31478</v>
      </c>
      <c r="E99">
        <v>39882</v>
      </c>
      <c r="F99">
        <v>49892</v>
      </c>
      <c r="G99" s="5">
        <v>1782434.17</v>
      </c>
      <c r="H99" s="5">
        <v>2327171</v>
      </c>
      <c r="I99" s="5">
        <v>3098340.37</v>
      </c>
      <c r="J99" s="1">
        <f t="shared" si="10"/>
        <v>56.624759196899419</v>
      </c>
      <c r="K99" s="1">
        <f t="shared" si="11"/>
        <v>58.351411664410008</v>
      </c>
      <c r="L99" s="1">
        <f t="shared" si="12"/>
        <v>62.100945442155059</v>
      </c>
      <c r="M99" s="4">
        <f t="shared" si="13"/>
        <v>39.427241596128169</v>
      </c>
      <c r="N99" s="4">
        <f t="shared" si="14"/>
        <v>49.953531016480838</v>
      </c>
      <c r="O99" s="4">
        <f t="shared" si="15"/>
        <v>62.491388833916602</v>
      </c>
      <c r="P99" s="3">
        <f t="shared" si="16"/>
        <v>2232.5580611787341</v>
      </c>
      <c r="Q99" s="3">
        <f t="shared" si="17"/>
        <v>2914.8590524335468</v>
      </c>
      <c r="R99" s="3">
        <f t="shared" si="18"/>
        <v>3880.7743285795527</v>
      </c>
      <c r="S99">
        <v>122</v>
      </c>
      <c r="T99">
        <v>96</v>
      </c>
      <c r="U99">
        <v>98</v>
      </c>
      <c r="V99" s="15">
        <f t="shared" si="19"/>
        <v>-2</v>
      </c>
    </row>
    <row r="100" spans="1:22">
      <c r="A100" t="s">
        <v>315</v>
      </c>
      <c r="B100" t="s">
        <v>36</v>
      </c>
      <c r="C100">
        <v>107056</v>
      </c>
      <c r="D100">
        <v>4113</v>
      </c>
      <c r="E100">
        <v>5421</v>
      </c>
      <c r="F100">
        <v>7110</v>
      </c>
      <c r="G100" s="5">
        <v>270634.21000000002</v>
      </c>
      <c r="H100" s="5">
        <v>319885</v>
      </c>
      <c r="I100" s="5">
        <v>412638.28</v>
      </c>
      <c r="J100" s="1">
        <f t="shared" si="10"/>
        <v>65.799710673474351</v>
      </c>
      <c r="K100" s="1">
        <f t="shared" si="11"/>
        <v>59.008485519276888</v>
      </c>
      <c r="L100" s="1">
        <f t="shared" si="12"/>
        <v>58.036326300984534</v>
      </c>
      <c r="M100" s="4">
        <f t="shared" si="13"/>
        <v>38.419145120310866</v>
      </c>
      <c r="N100" s="4">
        <f t="shared" si="14"/>
        <v>50.637049768345541</v>
      </c>
      <c r="O100" s="4">
        <f t="shared" si="15"/>
        <v>66.413839485876551</v>
      </c>
      <c r="P100" s="3">
        <f t="shared" si="16"/>
        <v>2527.9686332386791</v>
      </c>
      <c r="Q100" s="3">
        <f t="shared" si="17"/>
        <v>2988.015617994321</v>
      </c>
      <c r="R100" s="3">
        <f t="shared" si="18"/>
        <v>3854.4152593035424</v>
      </c>
      <c r="S100">
        <v>98</v>
      </c>
      <c r="T100">
        <v>93</v>
      </c>
      <c r="U100">
        <v>99</v>
      </c>
      <c r="V100" s="15">
        <f t="shared" si="19"/>
        <v>-6</v>
      </c>
    </row>
    <row r="101" spans="1:22">
      <c r="A101" t="s">
        <v>134</v>
      </c>
      <c r="B101" t="s">
        <v>76</v>
      </c>
      <c r="C101">
        <v>216449</v>
      </c>
      <c r="D101">
        <v>8616</v>
      </c>
      <c r="E101">
        <v>10075</v>
      </c>
      <c r="F101">
        <v>12708</v>
      </c>
      <c r="G101" s="5">
        <v>596876.06999999995</v>
      </c>
      <c r="H101" s="5">
        <v>668238</v>
      </c>
      <c r="I101" s="5">
        <v>832397.21</v>
      </c>
      <c r="J101" s="1">
        <f t="shared" si="10"/>
        <v>69.275309888579386</v>
      </c>
      <c r="K101" s="1">
        <f t="shared" si="11"/>
        <v>66.326352357320104</v>
      </c>
      <c r="L101" s="1">
        <f t="shared" si="12"/>
        <v>65.501826408561527</v>
      </c>
      <c r="M101" s="4">
        <f t="shared" si="13"/>
        <v>39.80614371052765</v>
      </c>
      <c r="N101" s="4">
        <f t="shared" si="14"/>
        <v>46.546761592800152</v>
      </c>
      <c r="O101" s="4">
        <f t="shared" si="15"/>
        <v>58.711289957449559</v>
      </c>
      <c r="P101" s="3">
        <f t="shared" si="16"/>
        <v>2757.5829410161282</v>
      </c>
      <c r="Q101" s="3">
        <f t="shared" si="17"/>
        <v>3087.2769104962367</v>
      </c>
      <c r="R101" s="3">
        <f t="shared" si="18"/>
        <v>3845.6967230155828</v>
      </c>
      <c r="S101">
        <v>80</v>
      </c>
      <c r="T101">
        <v>87</v>
      </c>
      <c r="U101">
        <v>100</v>
      </c>
      <c r="V101" s="15">
        <f t="shared" si="19"/>
        <v>-13</v>
      </c>
    </row>
    <row r="102" spans="1:22">
      <c r="A102" t="s">
        <v>319</v>
      </c>
      <c r="B102" t="s">
        <v>72</v>
      </c>
      <c r="C102">
        <v>217600</v>
      </c>
      <c r="D102">
        <v>9085</v>
      </c>
      <c r="E102">
        <v>10871</v>
      </c>
      <c r="F102">
        <v>15292</v>
      </c>
      <c r="G102" s="5">
        <v>539578.35</v>
      </c>
      <c r="H102" s="5">
        <v>586442</v>
      </c>
      <c r="I102" s="5">
        <v>831996.8</v>
      </c>
      <c r="J102" s="1">
        <f t="shared" si="10"/>
        <v>59.392223445239402</v>
      </c>
      <c r="K102" s="1">
        <f t="shared" si="11"/>
        <v>53.945543188299148</v>
      </c>
      <c r="L102" s="1">
        <f t="shared" si="12"/>
        <v>54.407324091027995</v>
      </c>
      <c r="M102" s="4">
        <f t="shared" si="13"/>
        <v>41.750919117647058</v>
      </c>
      <c r="N102" s="4">
        <f t="shared" si="14"/>
        <v>49.958639705882355</v>
      </c>
      <c r="O102" s="4">
        <f t="shared" si="15"/>
        <v>70.275735294117652</v>
      </c>
      <c r="P102" s="3">
        <f t="shared" si="16"/>
        <v>2479.6799172794117</v>
      </c>
      <c r="Q102" s="3">
        <f t="shared" si="17"/>
        <v>2695.0459558823532</v>
      </c>
      <c r="R102" s="3">
        <f t="shared" si="18"/>
        <v>3823.5147058823532</v>
      </c>
      <c r="S102">
        <v>104</v>
      </c>
      <c r="T102">
        <v>113</v>
      </c>
      <c r="U102">
        <v>101</v>
      </c>
      <c r="V102" s="15">
        <f t="shared" si="19"/>
        <v>12</v>
      </c>
    </row>
    <row r="103" spans="1:22">
      <c r="A103" t="s">
        <v>180</v>
      </c>
      <c r="B103" t="s">
        <v>181</v>
      </c>
      <c r="C103">
        <v>189515</v>
      </c>
      <c r="D103">
        <v>8975</v>
      </c>
      <c r="E103">
        <v>9765</v>
      </c>
      <c r="F103">
        <v>11193</v>
      </c>
      <c r="G103" s="5">
        <v>501331.29</v>
      </c>
      <c r="H103" s="5">
        <v>538792</v>
      </c>
      <c r="I103" s="5">
        <v>722034.67</v>
      </c>
      <c r="J103" s="1">
        <f t="shared" si="10"/>
        <v>55.858639554317548</v>
      </c>
      <c r="K103" s="1">
        <f t="shared" si="11"/>
        <v>55.175832053251405</v>
      </c>
      <c r="L103" s="1">
        <f t="shared" si="12"/>
        <v>64.507698561601003</v>
      </c>
      <c r="M103" s="4">
        <f t="shared" si="13"/>
        <v>47.357728939661769</v>
      </c>
      <c r="N103" s="4">
        <f t="shared" si="14"/>
        <v>51.526264411787992</v>
      </c>
      <c r="O103" s="4">
        <f t="shared" si="15"/>
        <v>59.061288024694619</v>
      </c>
      <c r="P103" s="3">
        <f t="shared" si="16"/>
        <v>2645.3383109516399</v>
      </c>
      <c r="Q103" s="3">
        <f t="shared" si="17"/>
        <v>2843.0045115162388</v>
      </c>
      <c r="R103" s="3">
        <f t="shared" si="18"/>
        <v>3809.9077645568959</v>
      </c>
      <c r="S103">
        <v>91</v>
      </c>
      <c r="T103">
        <v>100</v>
      </c>
      <c r="U103">
        <v>102</v>
      </c>
      <c r="V103" s="15">
        <f t="shared" si="19"/>
        <v>-2</v>
      </c>
    </row>
    <row r="104" spans="1:22">
      <c r="A104" t="s">
        <v>284</v>
      </c>
      <c r="B104" t="s">
        <v>69</v>
      </c>
      <c r="C104">
        <v>245314</v>
      </c>
      <c r="D104">
        <v>10014</v>
      </c>
      <c r="E104">
        <v>11175</v>
      </c>
      <c r="F104">
        <v>14754</v>
      </c>
      <c r="G104" s="5">
        <v>709193</v>
      </c>
      <c r="H104" s="5">
        <v>720761</v>
      </c>
      <c r="I104" s="5">
        <v>933663.66</v>
      </c>
      <c r="J104" s="1">
        <f t="shared" si="10"/>
        <v>70.820151787497508</v>
      </c>
      <c r="K104" s="1">
        <f t="shared" si="11"/>
        <v>64.497628635346757</v>
      </c>
      <c r="L104" s="1">
        <f t="shared" si="12"/>
        <v>63.282069947132982</v>
      </c>
      <c r="M104" s="4">
        <f t="shared" si="13"/>
        <v>40.821151666843313</v>
      </c>
      <c r="N104" s="4">
        <f t="shared" si="14"/>
        <v>45.553861581483325</v>
      </c>
      <c r="O104" s="4">
        <f t="shared" si="15"/>
        <v>60.143326512143624</v>
      </c>
      <c r="P104" s="3">
        <f t="shared" si="16"/>
        <v>2890.9601571863</v>
      </c>
      <c r="Q104" s="3">
        <f t="shared" si="17"/>
        <v>2938.1160471885014</v>
      </c>
      <c r="R104" s="3">
        <f t="shared" si="18"/>
        <v>3805.9941951947303</v>
      </c>
      <c r="S104">
        <v>82</v>
      </c>
      <c r="T104">
        <v>110</v>
      </c>
      <c r="U104">
        <v>103</v>
      </c>
      <c r="V104" s="15">
        <f t="shared" si="19"/>
        <v>7</v>
      </c>
    </row>
    <row r="105" spans="1:22">
      <c r="A105" t="s">
        <v>29</v>
      </c>
      <c r="B105" t="s">
        <v>30</v>
      </c>
      <c r="C105">
        <v>279243</v>
      </c>
      <c r="D105">
        <v>7638</v>
      </c>
      <c r="E105">
        <v>8555</v>
      </c>
      <c r="F105">
        <v>12291</v>
      </c>
      <c r="G105" s="5">
        <v>633435.18999999994</v>
      </c>
      <c r="H105" s="5">
        <v>724580</v>
      </c>
      <c r="I105" s="5">
        <v>1060002.1200000001</v>
      </c>
      <c r="J105" s="1">
        <f t="shared" si="10"/>
        <v>82.932075150562966</v>
      </c>
      <c r="K105" s="1">
        <f t="shared" si="11"/>
        <v>84.696668614845123</v>
      </c>
      <c r="L105" s="1">
        <f t="shared" si="12"/>
        <v>86.242138149865767</v>
      </c>
      <c r="M105" s="4">
        <f t="shared" si="13"/>
        <v>27.352520922637272</v>
      </c>
      <c r="N105" s="4">
        <f t="shared" si="14"/>
        <v>30.63639912191174</v>
      </c>
      <c r="O105" s="4">
        <f t="shared" si="15"/>
        <v>44.015427423426907</v>
      </c>
      <c r="P105" s="3">
        <f t="shared" si="16"/>
        <v>2268.4013207135004</v>
      </c>
      <c r="Q105" s="3">
        <f t="shared" si="17"/>
        <v>2594.8009439806906</v>
      </c>
      <c r="R105" s="3">
        <f t="shared" si="18"/>
        <v>3795.9845725765736</v>
      </c>
      <c r="S105">
        <v>118</v>
      </c>
      <c r="T105">
        <v>118</v>
      </c>
      <c r="U105">
        <v>104</v>
      </c>
      <c r="V105" s="15">
        <f t="shared" si="19"/>
        <v>14</v>
      </c>
    </row>
    <row r="106" spans="1:22">
      <c r="A106" t="s">
        <v>97</v>
      </c>
      <c r="B106" t="s">
        <v>28</v>
      </c>
      <c r="C106">
        <v>110080</v>
      </c>
      <c r="D106">
        <v>3305</v>
      </c>
      <c r="E106">
        <v>4137</v>
      </c>
      <c r="F106">
        <v>6085</v>
      </c>
      <c r="G106" s="5">
        <v>225053.9</v>
      </c>
      <c r="H106" s="5">
        <v>275769</v>
      </c>
      <c r="I106" s="5">
        <v>412909.86</v>
      </c>
      <c r="J106" s="1">
        <f t="shared" si="10"/>
        <v>68.09497730711044</v>
      </c>
      <c r="K106" s="1">
        <f t="shared" si="11"/>
        <v>66.659173313995652</v>
      </c>
      <c r="L106" s="1">
        <f t="shared" si="12"/>
        <v>67.857002465078054</v>
      </c>
      <c r="M106" s="4">
        <f t="shared" si="13"/>
        <v>30.023619186046513</v>
      </c>
      <c r="N106" s="4">
        <f t="shared" si="14"/>
        <v>37.581758720930232</v>
      </c>
      <c r="O106" s="4">
        <f t="shared" si="15"/>
        <v>55.277979651162795</v>
      </c>
      <c r="P106" s="3">
        <f t="shared" si="16"/>
        <v>2044.4576671511627</v>
      </c>
      <c r="Q106" s="3">
        <f t="shared" si="17"/>
        <v>2505.1689680232557</v>
      </c>
      <c r="R106" s="3">
        <f t="shared" si="18"/>
        <v>3750.9980014534881</v>
      </c>
      <c r="S106">
        <v>131</v>
      </c>
      <c r="T106">
        <v>122</v>
      </c>
      <c r="U106">
        <v>105</v>
      </c>
      <c r="V106" s="15">
        <f t="shared" si="19"/>
        <v>17</v>
      </c>
    </row>
    <row r="107" spans="1:22">
      <c r="A107" t="s">
        <v>234</v>
      </c>
      <c r="B107" t="s">
        <v>42</v>
      </c>
      <c r="C107">
        <v>114114</v>
      </c>
      <c r="D107">
        <v>6837</v>
      </c>
      <c r="E107">
        <v>6996</v>
      </c>
      <c r="F107">
        <v>7586</v>
      </c>
      <c r="G107" s="5">
        <v>345982.92</v>
      </c>
      <c r="H107" s="5">
        <v>330558</v>
      </c>
      <c r="I107" s="5">
        <v>428009.34</v>
      </c>
      <c r="J107" s="1">
        <f t="shared" si="10"/>
        <v>50.604493198771387</v>
      </c>
      <c r="K107" s="1">
        <f t="shared" si="11"/>
        <v>47.249571183533448</v>
      </c>
      <c r="L107" s="1">
        <f t="shared" si="12"/>
        <v>56.420951753229637</v>
      </c>
      <c r="M107" s="4">
        <f t="shared" si="13"/>
        <v>59.913770440086225</v>
      </c>
      <c r="N107" s="4">
        <f t="shared" si="14"/>
        <v>61.307113938692886</v>
      </c>
      <c r="O107" s="4">
        <f t="shared" si="15"/>
        <v>66.477382266855955</v>
      </c>
      <c r="P107" s="3">
        <f t="shared" si="16"/>
        <v>3031.9059887480939</v>
      </c>
      <c r="Q107" s="3">
        <f t="shared" si="17"/>
        <v>2896.734844103265</v>
      </c>
      <c r="R107" s="3">
        <f t="shared" si="18"/>
        <v>3750.7171775592828</v>
      </c>
      <c r="S107">
        <v>73</v>
      </c>
      <c r="T107">
        <v>98</v>
      </c>
      <c r="U107">
        <v>106</v>
      </c>
      <c r="V107" s="15">
        <f t="shared" si="19"/>
        <v>-8</v>
      </c>
    </row>
    <row r="108" spans="1:22">
      <c r="A108" t="s">
        <v>118</v>
      </c>
      <c r="B108" t="s">
        <v>119</v>
      </c>
      <c r="C108">
        <v>116309</v>
      </c>
      <c r="D108">
        <v>11453</v>
      </c>
      <c r="E108">
        <v>9121</v>
      </c>
      <c r="F108">
        <v>9496</v>
      </c>
      <c r="G108" s="5">
        <v>396653.73</v>
      </c>
      <c r="H108" s="5">
        <v>385067</v>
      </c>
      <c r="I108" s="5">
        <v>435325.3</v>
      </c>
      <c r="J108" s="1">
        <f t="shared" si="10"/>
        <v>34.633172967781363</v>
      </c>
      <c r="K108" s="1">
        <f t="shared" si="11"/>
        <v>42.217629645872165</v>
      </c>
      <c r="L108" s="1">
        <f t="shared" si="12"/>
        <v>45.843018112889638</v>
      </c>
      <c r="M108" s="4">
        <f t="shared" si="13"/>
        <v>98.470453705216286</v>
      </c>
      <c r="N108" s="4">
        <f t="shared" si="14"/>
        <v>78.420414585285755</v>
      </c>
      <c r="O108" s="4">
        <f t="shared" si="15"/>
        <v>81.644584683902366</v>
      </c>
      <c r="P108" s="3">
        <f t="shared" si="16"/>
        <v>3410.344255388663</v>
      </c>
      <c r="Q108" s="3">
        <f t="shared" si="17"/>
        <v>3310.7240196373455</v>
      </c>
      <c r="R108" s="3">
        <f t="shared" si="18"/>
        <v>3742.8341744834879</v>
      </c>
      <c r="S108">
        <v>55</v>
      </c>
      <c r="T108">
        <v>73</v>
      </c>
      <c r="U108">
        <v>107</v>
      </c>
      <c r="V108" s="15">
        <f t="shared" si="19"/>
        <v>-34</v>
      </c>
    </row>
    <row r="109" spans="1:22">
      <c r="A109" t="s">
        <v>291</v>
      </c>
      <c r="B109" t="s">
        <v>69</v>
      </c>
      <c r="C109">
        <v>171922</v>
      </c>
      <c r="D109">
        <v>6849</v>
      </c>
      <c r="E109">
        <v>8737</v>
      </c>
      <c r="F109">
        <v>11560</v>
      </c>
      <c r="G109" s="5">
        <v>450367.54</v>
      </c>
      <c r="H109" s="5">
        <v>486446</v>
      </c>
      <c r="I109" s="5">
        <v>640767.23</v>
      </c>
      <c r="J109" s="1">
        <f t="shared" si="10"/>
        <v>65.756685647539783</v>
      </c>
      <c r="K109" s="1">
        <f t="shared" si="11"/>
        <v>55.676548014192512</v>
      </c>
      <c r="L109" s="1">
        <f t="shared" si="12"/>
        <v>55.429691176470584</v>
      </c>
      <c r="M109" s="4">
        <f t="shared" si="13"/>
        <v>39.837833436093113</v>
      </c>
      <c r="N109" s="4">
        <f t="shared" si="14"/>
        <v>50.819557706401739</v>
      </c>
      <c r="O109" s="4">
        <f t="shared" si="15"/>
        <v>67.239794790660881</v>
      </c>
      <c r="P109" s="3">
        <f t="shared" si="16"/>
        <v>2619.6038901362244</v>
      </c>
      <c r="Q109" s="3">
        <f t="shared" si="17"/>
        <v>2829.4575447005036</v>
      </c>
      <c r="R109" s="3">
        <f t="shared" si="18"/>
        <v>3727.0810600155883</v>
      </c>
      <c r="S109">
        <v>93</v>
      </c>
      <c r="T109">
        <v>102</v>
      </c>
      <c r="U109">
        <v>108</v>
      </c>
      <c r="V109" s="15">
        <f t="shared" si="19"/>
        <v>-6</v>
      </c>
    </row>
    <row r="110" spans="1:22">
      <c r="A110" t="s">
        <v>163</v>
      </c>
      <c r="B110" t="s">
        <v>112</v>
      </c>
      <c r="C110">
        <v>241114</v>
      </c>
      <c r="D110">
        <v>7367</v>
      </c>
      <c r="E110">
        <v>9549</v>
      </c>
      <c r="F110">
        <v>12824</v>
      </c>
      <c r="G110" s="5">
        <v>476503.5</v>
      </c>
      <c r="H110" s="5">
        <v>568105</v>
      </c>
      <c r="I110" s="5">
        <v>896321.76</v>
      </c>
      <c r="J110" s="1">
        <f t="shared" si="10"/>
        <v>64.680806298357538</v>
      </c>
      <c r="K110" s="1">
        <f t="shared" si="11"/>
        <v>59.493664258037491</v>
      </c>
      <c r="L110" s="1">
        <f t="shared" si="12"/>
        <v>69.894086088583904</v>
      </c>
      <c r="M110" s="4">
        <f t="shared" si="13"/>
        <v>30.554011795250378</v>
      </c>
      <c r="N110" s="4">
        <f t="shared" si="14"/>
        <v>39.603672951383992</v>
      </c>
      <c r="O110" s="4">
        <f t="shared" si="15"/>
        <v>53.186459517074908</v>
      </c>
      <c r="P110" s="3">
        <f t="shared" si="16"/>
        <v>1976.2581185663214</v>
      </c>
      <c r="Q110" s="3">
        <f t="shared" si="17"/>
        <v>2356.1676219547599</v>
      </c>
      <c r="R110" s="3">
        <f t="shared" si="18"/>
        <v>3717.4189802334167</v>
      </c>
      <c r="S110">
        <v>137</v>
      </c>
      <c r="T110">
        <v>138</v>
      </c>
      <c r="U110">
        <v>109</v>
      </c>
      <c r="V110" s="15">
        <f t="shared" si="19"/>
        <v>29</v>
      </c>
    </row>
    <row r="111" spans="1:22">
      <c r="A111" t="s">
        <v>175</v>
      </c>
      <c r="B111" t="s">
        <v>17</v>
      </c>
      <c r="C111">
        <v>101624</v>
      </c>
      <c r="D111">
        <v>3804</v>
      </c>
      <c r="E111">
        <v>4862</v>
      </c>
      <c r="F111">
        <v>6099</v>
      </c>
      <c r="G111" s="5">
        <v>221353.47</v>
      </c>
      <c r="H111" s="5">
        <v>281918</v>
      </c>
      <c r="I111" s="5">
        <v>373105.13</v>
      </c>
      <c r="J111" s="1">
        <f t="shared" si="10"/>
        <v>58.189660883280759</v>
      </c>
      <c r="K111" s="1">
        <f t="shared" si="11"/>
        <v>57.983957219251337</v>
      </c>
      <c r="L111" s="1">
        <f t="shared" si="12"/>
        <v>61.17480406624037</v>
      </c>
      <c r="M111" s="4">
        <f t="shared" si="13"/>
        <v>37.432102652916633</v>
      </c>
      <c r="N111" s="4">
        <f t="shared" si="14"/>
        <v>47.843029205699445</v>
      </c>
      <c r="O111" s="4">
        <f t="shared" si="15"/>
        <v>60.015350704557981</v>
      </c>
      <c r="P111" s="3">
        <f t="shared" si="16"/>
        <v>2178.161359521373</v>
      </c>
      <c r="Q111" s="3">
        <f t="shared" si="17"/>
        <v>2774.1281587026688</v>
      </c>
      <c r="R111" s="3">
        <f t="shared" si="18"/>
        <v>3671.4273203180355</v>
      </c>
      <c r="S111">
        <v>123</v>
      </c>
      <c r="T111">
        <v>108</v>
      </c>
      <c r="U111">
        <v>110</v>
      </c>
      <c r="V111" s="15">
        <f t="shared" si="19"/>
        <v>-2</v>
      </c>
    </row>
    <row r="112" spans="1:22">
      <c r="A112" t="s">
        <v>277</v>
      </c>
      <c r="B112" t="s">
        <v>278</v>
      </c>
      <c r="C112">
        <v>154997</v>
      </c>
      <c r="D112">
        <v>5553</v>
      </c>
      <c r="E112">
        <v>7039</v>
      </c>
      <c r="F112">
        <v>8506</v>
      </c>
      <c r="G112" s="5">
        <v>373076.66</v>
      </c>
      <c r="H112" s="5">
        <v>436505</v>
      </c>
      <c r="I112" s="5">
        <v>567308.64</v>
      </c>
      <c r="J112" s="1">
        <f t="shared" si="10"/>
        <v>67.184703763731306</v>
      </c>
      <c r="K112" s="1">
        <f t="shared" si="11"/>
        <v>62.012359710186104</v>
      </c>
      <c r="L112" s="1">
        <f t="shared" si="12"/>
        <v>66.695114037150248</v>
      </c>
      <c r="M112" s="4">
        <f t="shared" si="13"/>
        <v>35.826499867739372</v>
      </c>
      <c r="N112" s="4">
        <f t="shared" si="14"/>
        <v>45.41378220223617</v>
      </c>
      <c r="O112" s="4">
        <f t="shared" si="15"/>
        <v>54.878481518997134</v>
      </c>
      <c r="P112" s="3">
        <f t="shared" si="16"/>
        <v>2406.9927805054285</v>
      </c>
      <c r="Q112" s="3">
        <f t="shared" si="17"/>
        <v>2816.2157977251172</v>
      </c>
      <c r="R112" s="3">
        <f t="shared" si="18"/>
        <v>3660.1265830951565</v>
      </c>
      <c r="S112">
        <v>107</v>
      </c>
      <c r="T112">
        <v>105</v>
      </c>
      <c r="U112">
        <v>111</v>
      </c>
      <c r="V112" s="15">
        <f t="shared" si="19"/>
        <v>-6</v>
      </c>
    </row>
    <row r="113" spans="1:22">
      <c r="A113" t="s">
        <v>172</v>
      </c>
      <c r="B113" t="s">
        <v>32</v>
      </c>
      <c r="C113">
        <v>113968</v>
      </c>
      <c r="D113">
        <v>5896</v>
      </c>
      <c r="E113">
        <v>6373</v>
      </c>
      <c r="F113">
        <v>7841</v>
      </c>
      <c r="G113" s="5">
        <v>265973.28000000003</v>
      </c>
      <c r="H113" s="5">
        <v>307841</v>
      </c>
      <c r="I113" s="5">
        <v>414099.81</v>
      </c>
      <c r="J113" s="1">
        <f t="shared" si="10"/>
        <v>45.110800542740847</v>
      </c>
      <c r="K113" s="1">
        <f t="shared" si="11"/>
        <v>48.303938490506823</v>
      </c>
      <c r="L113" s="1">
        <f t="shared" si="12"/>
        <v>52.812117076903455</v>
      </c>
      <c r="M113" s="4">
        <f t="shared" si="13"/>
        <v>51.733820019654637</v>
      </c>
      <c r="N113" s="4">
        <f t="shared" si="14"/>
        <v>55.919205390986939</v>
      </c>
      <c r="O113" s="4">
        <f t="shared" si="15"/>
        <v>68.800014039028497</v>
      </c>
      <c r="P113" s="3">
        <f t="shared" si="16"/>
        <v>2333.7540362206937</v>
      </c>
      <c r="Q113" s="3">
        <f t="shared" si="17"/>
        <v>2701.1178576442508</v>
      </c>
      <c r="R113" s="3">
        <f t="shared" si="18"/>
        <v>3633.4743963217743</v>
      </c>
      <c r="S113">
        <v>115</v>
      </c>
      <c r="T113">
        <v>111</v>
      </c>
      <c r="U113">
        <v>112</v>
      </c>
      <c r="V113" s="15">
        <f t="shared" si="19"/>
        <v>-1</v>
      </c>
    </row>
    <row r="114" spans="1:22">
      <c r="A114" t="s">
        <v>169</v>
      </c>
      <c r="B114" t="s">
        <v>48</v>
      </c>
      <c r="C114">
        <v>113656</v>
      </c>
      <c r="D114">
        <v>1947</v>
      </c>
      <c r="E114">
        <v>2907</v>
      </c>
      <c r="F114">
        <v>6862</v>
      </c>
      <c r="G114" s="5">
        <v>128333.53</v>
      </c>
      <c r="H114" s="5">
        <v>206238</v>
      </c>
      <c r="I114" s="5">
        <v>399241.83</v>
      </c>
      <c r="J114" s="1">
        <f t="shared" si="10"/>
        <v>65.913472008217767</v>
      </c>
      <c r="K114" s="1">
        <f t="shared" si="11"/>
        <v>70.945304437564502</v>
      </c>
      <c r="L114" s="1">
        <f t="shared" si="12"/>
        <v>58.181554940250656</v>
      </c>
      <c r="M114" s="4">
        <f t="shared" si="13"/>
        <v>17.130639825438163</v>
      </c>
      <c r="N114" s="4">
        <f t="shared" si="14"/>
        <v>25.577180263250508</v>
      </c>
      <c r="O114" s="4">
        <f t="shared" si="15"/>
        <v>60.375167171112828</v>
      </c>
      <c r="P114" s="3">
        <f t="shared" si="16"/>
        <v>1129.1399486168789</v>
      </c>
      <c r="Q114" s="3">
        <f t="shared" si="17"/>
        <v>1814.5808404307734</v>
      </c>
      <c r="R114" s="3">
        <f t="shared" si="18"/>
        <v>3512.7211057929189</v>
      </c>
      <c r="S114">
        <v>211</v>
      </c>
      <c r="T114">
        <v>175</v>
      </c>
      <c r="U114">
        <v>113</v>
      </c>
      <c r="V114" s="15">
        <f t="shared" si="19"/>
        <v>62</v>
      </c>
    </row>
    <row r="115" spans="1:22">
      <c r="A115" t="s">
        <v>24</v>
      </c>
      <c r="B115" t="s">
        <v>25</v>
      </c>
      <c r="C115">
        <v>107250</v>
      </c>
      <c r="D115">
        <v>4427</v>
      </c>
      <c r="E115">
        <v>5990</v>
      </c>
      <c r="F115">
        <v>6766</v>
      </c>
      <c r="G115" s="5">
        <v>271148.90000000002</v>
      </c>
      <c r="H115" s="5">
        <v>335703</v>
      </c>
      <c r="I115" s="5">
        <v>375700.69</v>
      </c>
      <c r="J115" s="1">
        <f t="shared" si="10"/>
        <v>61.248904449966119</v>
      </c>
      <c r="K115" s="1">
        <f t="shared" si="11"/>
        <v>56.043906510851421</v>
      </c>
      <c r="L115" s="1">
        <f t="shared" si="12"/>
        <v>55.527740171445465</v>
      </c>
      <c r="M115" s="4">
        <f t="shared" si="13"/>
        <v>41.277389277389275</v>
      </c>
      <c r="N115" s="4">
        <f t="shared" si="14"/>
        <v>55.850815850815849</v>
      </c>
      <c r="O115" s="4">
        <f t="shared" si="15"/>
        <v>63.086247086247084</v>
      </c>
      <c r="P115" s="3">
        <f t="shared" si="16"/>
        <v>2528.1948717948721</v>
      </c>
      <c r="Q115" s="3">
        <f t="shared" si="17"/>
        <v>3130.0979020979021</v>
      </c>
      <c r="R115" s="3">
        <f t="shared" si="18"/>
        <v>3503.0367365967368</v>
      </c>
      <c r="S115">
        <v>97</v>
      </c>
      <c r="T115">
        <v>86</v>
      </c>
      <c r="U115">
        <v>114</v>
      </c>
      <c r="V115" s="15">
        <f t="shared" si="19"/>
        <v>-28</v>
      </c>
    </row>
    <row r="116" spans="1:22">
      <c r="A116" t="s">
        <v>225</v>
      </c>
      <c r="B116" t="s">
        <v>28</v>
      </c>
      <c r="C116">
        <v>136392</v>
      </c>
      <c r="D116">
        <v>3676</v>
      </c>
      <c r="E116">
        <v>4686</v>
      </c>
      <c r="F116">
        <v>7164</v>
      </c>
      <c r="G116" s="5">
        <v>237176.7</v>
      </c>
      <c r="H116" s="5">
        <v>300012</v>
      </c>
      <c r="I116" s="5">
        <v>474919.04</v>
      </c>
      <c r="J116" s="1">
        <f t="shared" si="10"/>
        <v>64.520321001088149</v>
      </c>
      <c r="K116" s="1">
        <f t="shared" si="11"/>
        <v>64.023047375160047</v>
      </c>
      <c r="L116" s="1">
        <f t="shared" si="12"/>
        <v>66.292439977666106</v>
      </c>
      <c r="M116" s="4">
        <f t="shared" si="13"/>
        <v>26.951727374039535</v>
      </c>
      <c r="N116" s="4">
        <f t="shared" si="14"/>
        <v>34.356853774414922</v>
      </c>
      <c r="O116" s="4">
        <f t="shared" si="15"/>
        <v>52.52507478444484</v>
      </c>
      <c r="P116" s="3">
        <f t="shared" si="16"/>
        <v>1738.934101706845</v>
      </c>
      <c r="Q116" s="3">
        <f t="shared" si="17"/>
        <v>2199.6304768608129</v>
      </c>
      <c r="R116" s="3">
        <f t="shared" si="18"/>
        <v>3482.0153674702328</v>
      </c>
      <c r="S116">
        <v>153</v>
      </c>
      <c r="T116">
        <v>147</v>
      </c>
      <c r="U116">
        <v>115</v>
      </c>
      <c r="V116" s="15">
        <f t="shared" si="19"/>
        <v>32</v>
      </c>
    </row>
    <row r="117" spans="1:22">
      <c r="A117" t="s">
        <v>188</v>
      </c>
      <c r="B117" t="s">
        <v>189</v>
      </c>
      <c r="C117">
        <v>108586</v>
      </c>
      <c r="D117">
        <v>4601</v>
      </c>
      <c r="E117">
        <v>5509</v>
      </c>
      <c r="F117">
        <v>7360</v>
      </c>
      <c r="G117" s="5">
        <v>251799.19</v>
      </c>
      <c r="H117" s="5">
        <v>282842</v>
      </c>
      <c r="I117" s="5">
        <v>376798.68</v>
      </c>
      <c r="J117" s="1">
        <f t="shared" si="10"/>
        <v>54.727057161486634</v>
      </c>
      <c r="K117" s="1">
        <f t="shared" si="11"/>
        <v>51.341804320203302</v>
      </c>
      <c r="L117" s="1">
        <f t="shared" si="12"/>
        <v>51.195472826086956</v>
      </c>
      <c r="M117" s="4">
        <f t="shared" si="13"/>
        <v>42.371944817932331</v>
      </c>
      <c r="N117" s="4">
        <f t="shared" si="14"/>
        <v>50.733980439467338</v>
      </c>
      <c r="O117" s="4">
        <f t="shared" si="15"/>
        <v>67.780376844160386</v>
      </c>
      <c r="P117" s="3">
        <f t="shared" si="16"/>
        <v>2318.8918460943401</v>
      </c>
      <c r="Q117" s="3">
        <f t="shared" si="17"/>
        <v>2604.774096108154</v>
      </c>
      <c r="R117" s="3">
        <f t="shared" si="18"/>
        <v>3470.0484408671468</v>
      </c>
      <c r="S117">
        <v>116</v>
      </c>
      <c r="T117">
        <v>116</v>
      </c>
      <c r="U117">
        <v>116</v>
      </c>
      <c r="V117" s="15">
        <f t="shared" si="19"/>
        <v>0</v>
      </c>
    </row>
    <row r="118" spans="1:22">
      <c r="A118" t="s">
        <v>47</v>
      </c>
      <c r="B118" t="s">
        <v>48</v>
      </c>
      <c r="C118">
        <v>223689</v>
      </c>
      <c r="D118">
        <v>5410</v>
      </c>
      <c r="E118">
        <v>7605</v>
      </c>
      <c r="F118">
        <v>10398</v>
      </c>
      <c r="G118" s="5">
        <v>366733.73</v>
      </c>
      <c r="H118" s="5">
        <v>550069</v>
      </c>
      <c r="I118" s="5">
        <v>775844.61</v>
      </c>
      <c r="J118" s="1">
        <f t="shared" si="10"/>
        <v>67.788120147874309</v>
      </c>
      <c r="K118" s="1">
        <f t="shared" si="11"/>
        <v>72.329914529914532</v>
      </c>
      <c r="L118" s="1">
        <f t="shared" si="12"/>
        <v>74.614792267743795</v>
      </c>
      <c r="M118" s="4">
        <f t="shared" si="13"/>
        <v>24.185364501607143</v>
      </c>
      <c r="N118" s="4">
        <f t="shared" si="14"/>
        <v>33.998095570188966</v>
      </c>
      <c r="O118" s="4">
        <f t="shared" si="15"/>
        <v>46.484181162238649</v>
      </c>
      <c r="P118" s="3">
        <f t="shared" si="16"/>
        <v>1639.4803946550792</v>
      </c>
      <c r="Q118" s="3">
        <f t="shared" si="17"/>
        <v>2459.0793467716339</v>
      </c>
      <c r="R118" s="3">
        <f t="shared" si="18"/>
        <v>3468.407521156606</v>
      </c>
      <c r="S118">
        <v>165</v>
      </c>
      <c r="T118">
        <v>126</v>
      </c>
      <c r="U118">
        <v>117</v>
      </c>
      <c r="V118" s="15">
        <f t="shared" si="19"/>
        <v>9</v>
      </c>
    </row>
    <row r="119" spans="1:22">
      <c r="A119" t="s">
        <v>257</v>
      </c>
      <c r="B119" t="s">
        <v>28</v>
      </c>
      <c r="C119">
        <v>112660</v>
      </c>
      <c r="D119">
        <v>4313</v>
      </c>
      <c r="E119">
        <v>5232</v>
      </c>
      <c r="F119">
        <v>6640</v>
      </c>
      <c r="G119" s="5">
        <v>243951.41</v>
      </c>
      <c r="H119" s="5">
        <v>276923</v>
      </c>
      <c r="I119" s="5">
        <v>388046.62</v>
      </c>
      <c r="J119" s="1">
        <f t="shared" si="10"/>
        <v>56.561884998840718</v>
      </c>
      <c r="K119" s="1">
        <f t="shared" si="11"/>
        <v>52.928707951070336</v>
      </c>
      <c r="L119" s="1">
        <f t="shared" si="12"/>
        <v>58.440756024096387</v>
      </c>
      <c r="M119" s="4">
        <f t="shared" si="13"/>
        <v>38.283330374578377</v>
      </c>
      <c r="N119" s="4">
        <f t="shared" si="14"/>
        <v>46.4406177880348</v>
      </c>
      <c r="O119" s="4">
        <f t="shared" si="15"/>
        <v>58.938398721817862</v>
      </c>
      <c r="P119" s="3">
        <f t="shared" si="16"/>
        <v>2165.377330019528</v>
      </c>
      <c r="Q119" s="3">
        <f t="shared" si="17"/>
        <v>2458.041895970176</v>
      </c>
      <c r="R119" s="3">
        <f t="shared" si="18"/>
        <v>3444.4045801526718</v>
      </c>
      <c r="S119">
        <v>125</v>
      </c>
      <c r="T119">
        <v>127</v>
      </c>
      <c r="U119">
        <v>118</v>
      </c>
      <c r="V119" s="15">
        <f t="shared" si="19"/>
        <v>9</v>
      </c>
    </row>
    <row r="120" spans="1:22">
      <c r="A120" t="s">
        <v>138</v>
      </c>
      <c r="B120" t="s">
        <v>139</v>
      </c>
      <c r="C120">
        <v>101025</v>
      </c>
      <c r="D120">
        <v>4388</v>
      </c>
      <c r="E120">
        <v>5323</v>
      </c>
      <c r="F120">
        <v>6751</v>
      </c>
      <c r="G120" s="5">
        <v>278042.09999999998</v>
      </c>
      <c r="H120" s="5">
        <v>287111</v>
      </c>
      <c r="I120" s="5">
        <v>347544.35</v>
      </c>
      <c r="J120" s="1">
        <f t="shared" si="10"/>
        <v>63.364197812215124</v>
      </c>
      <c r="K120" s="1">
        <f t="shared" si="11"/>
        <v>53.937817020477176</v>
      </c>
      <c r="L120" s="1">
        <f t="shared" si="12"/>
        <v>51.480425122204117</v>
      </c>
      <c r="M120" s="4">
        <f t="shared" si="13"/>
        <v>43.434793367978223</v>
      </c>
      <c r="N120" s="4">
        <f t="shared" si="14"/>
        <v>52.689928235585249</v>
      </c>
      <c r="O120" s="4">
        <f t="shared" si="15"/>
        <v>66.825043306112349</v>
      </c>
      <c r="P120" s="3">
        <f t="shared" si="16"/>
        <v>2752.2108389012615</v>
      </c>
      <c r="Q120" s="3">
        <f t="shared" si="17"/>
        <v>2841.9797079930709</v>
      </c>
      <c r="R120" s="3">
        <f t="shared" si="18"/>
        <v>3440.1816382083639</v>
      </c>
      <c r="S120">
        <v>81</v>
      </c>
      <c r="T120">
        <v>101</v>
      </c>
      <c r="U120">
        <v>119</v>
      </c>
      <c r="V120" s="15">
        <f t="shared" si="19"/>
        <v>-18</v>
      </c>
    </row>
    <row r="121" spans="1:22">
      <c r="A121" t="s">
        <v>37</v>
      </c>
      <c r="B121" t="s">
        <v>38</v>
      </c>
      <c r="C121">
        <v>113398</v>
      </c>
      <c r="D121">
        <v>4443</v>
      </c>
      <c r="E121">
        <v>6097</v>
      </c>
      <c r="F121">
        <v>7940</v>
      </c>
      <c r="G121" s="5">
        <v>212712.3</v>
      </c>
      <c r="H121" s="5">
        <v>279884</v>
      </c>
      <c r="I121" s="5">
        <v>387644.38</v>
      </c>
      <c r="J121" s="1">
        <f t="shared" si="10"/>
        <v>47.875827143821738</v>
      </c>
      <c r="K121" s="1">
        <f t="shared" si="11"/>
        <v>45.905199278333605</v>
      </c>
      <c r="L121" s="1">
        <f t="shared" si="12"/>
        <v>48.821710327455918</v>
      </c>
      <c r="M121" s="4">
        <f t="shared" si="13"/>
        <v>39.180585195506097</v>
      </c>
      <c r="N121" s="4">
        <f t="shared" si="14"/>
        <v>53.766380359441968</v>
      </c>
      <c r="O121" s="4">
        <f t="shared" si="15"/>
        <v>70.018871585036777</v>
      </c>
      <c r="P121" s="3">
        <f t="shared" si="16"/>
        <v>1875.8029242138309</v>
      </c>
      <c r="Q121" s="3">
        <f t="shared" si="17"/>
        <v>2468.1564048748655</v>
      </c>
      <c r="R121" s="3">
        <f t="shared" si="18"/>
        <v>3418.4410659799996</v>
      </c>
      <c r="S121">
        <v>143</v>
      </c>
      <c r="T121">
        <v>124</v>
      </c>
      <c r="U121">
        <v>120</v>
      </c>
      <c r="V121" s="15">
        <f t="shared" si="19"/>
        <v>4</v>
      </c>
    </row>
    <row r="122" spans="1:22">
      <c r="A122" t="s">
        <v>300</v>
      </c>
      <c r="B122" t="s">
        <v>216</v>
      </c>
      <c r="C122">
        <v>385635</v>
      </c>
      <c r="D122">
        <v>12806</v>
      </c>
      <c r="E122">
        <v>14662</v>
      </c>
      <c r="F122">
        <v>18209</v>
      </c>
      <c r="G122" s="5">
        <v>938683.67</v>
      </c>
      <c r="H122" s="5">
        <v>1003979</v>
      </c>
      <c r="I122" s="5">
        <v>1304159.53</v>
      </c>
      <c r="J122" s="1">
        <f t="shared" si="10"/>
        <v>73.300302202092766</v>
      </c>
      <c r="K122" s="1">
        <f t="shared" si="11"/>
        <v>68.474901104897015</v>
      </c>
      <c r="L122" s="1">
        <f t="shared" si="12"/>
        <v>71.621699708935139</v>
      </c>
      <c r="M122" s="4">
        <f t="shared" si="13"/>
        <v>33.207566740570748</v>
      </c>
      <c r="N122" s="4">
        <f t="shared" si="14"/>
        <v>38.02040789866065</v>
      </c>
      <c r="O122" s="4">
        <f t="shared" si="15"/>
        <v>47.218224486885269</v>
      </c>
      <c r="P122" s="3">
        <f t="shared" si="16"/>
        <v>2434.1246774800006</v>
      </c>
      <c r="Q122" s="3">
        <f t="shared" si="17"/>
        <v>2603.4436708286335</v>
      </c>
      <c r="R122" s="3">
        <f t="shared" si="18"/>
        <v>3381.849494988785</v>
      </c>
      <c r="S122">
        <v>105</v>
      </c>
      <c r="T122">
        <v>117</v>
      </c>
      <c r="U122">
        <v>121</v>
      </c>
      <c r="V122" s="15">
        <f t="shared" si="19"/>
        <v>-4</v>
      </c>
    </row>
    <row r="123" spans="1:22">
      <c r="A123" t="s">
        <v>244</v>
      </c>
      <c r="B123" t="s">
        <v>245</v>
      </c>
      <c r="C123">
        <v>171557</v>
      </c>
      <c r="D123">
        <v>5565</v>
      </c>
      <c r="E123">
        <v>6685</v>
      </c>
      <c r="F123">
        <v>8661</v>
      </c>
      <c r="G123" s="5">
        <v>348126.11</v>
      </c>
      <c r="H123" s="5">
        <v>407638</v>
      </c>
      <c r="I123" s="5">
        <v>577901.43999999994</v>
      </c>
      <c r="J123" s="1">
        <f t="shared" si="10"/>
        <v>62.556353998203051</v>
      </c>
      <c r="K123" s="1">
        <f t="shared" si="11"/>
        <v>60.978010471204186</v>
      </c>
      <c r="L123" s="1">
        <f t="shared" si="12"/>
        <v>66.724562983489193</v>
      </c>
      <c r="M123" s="4">
        <f t="shared" si="13"/>
        <v>32.438198383044707</v>
      </c>
      <c r="N123" s="4">
        <f t="shared" si="14"/>
        <v>38.966640824915338</v>
      </c>
      <c r="O123" s="4">
        <f t="shared" si="15"/>
        <v>50.484678561644238</v>
      </c>
      <c r="P123" s="3">
        <f t="shared" si="16"/>
        <v>2029.2154211136824</v>
      </c>
      <c r="Q123" s="3">
        <f t="shared" si="17"/>
        <v>2376.1082322493398</v>
      </c>
      <c r="R123" s="3">
        <f t="shared" si="18"/>
        <v>3368.5681143876377</v>
      </c>
      <c r="S123">
        <v>133</v>
      </c>
      <c r="T123">
        <v>136</v>
      </c>
      <c r="U123">
        <v>122</v>
      </c>
      <c r="V123" s="15">
        <f t="shared" si="19"/>
        <v>14</v>
      </c>
    </row>
    <row r="124" spans="1:22">
      <c r="A124" t="s">
        <v>209</v>
      </c>
      <c r="B124" t="s">
        <v>62</v>
      </c>
      <c r="C124">
        <v>123669</v>
      </c>
      <c r="D124">
        <v>3968</v>
      </c>
      <c r="E124">
        <v>4456</v>
      </c>
      <c r="F124">
        <v>5662</v>
      </c>
      <c r="G124" s="5">
        <v>260929.23</v>
      </c>
      <c r="H124" s="5">
        <v>259068</v>
      </c>
      <c r="I124" s="5">
        <v>413272.99</v>
      </c>
      <c r="J124" s="1">
        <f t="shared" si="10"/>
        <v>65.758374495967743</v>
      </c>
      <c r="K124" s="1">
        <f t="shared" si="11"/>
        <v>58.139138240574503</v>
      </c>
      <c r="L124" s="1">
        <f t="shared" si="12"/>
        <v>72.990637583892621</v>
      </c>
      <c r="M124" s="4">
        <f t="shared" si="13"/>
        <v>32.085647979687714</v>
      </c>
      <c r="N124" s="4">
        <f t="shared" si="14"/>
        <v>36.031665170738016</v>
      </c>
      <c r="O124" s="4">
        <f t="shared" si="15"/>
        <v>45.78350273714512</v>
      </c>
      <c r="P124" s="3">
        <f t="shared" si="16"/>
        <v>2109.9000557940958</v>
      </c>
      <c r="Q124" s="3">
        <f t="shared" si="17"/>
        <v>2094.8499623996313</v>
      </c>
      <c r="R124" s="3">
        <f t="shared" si="18"/>
        <v>3341.7670556081152</v>
      </c>
      <c r="S124">
        <v>130</v>
      </c>
      <c r="T124">
        <v>156</v>
      </c>
      <c r="U124">
        <v>123</v>
      </c>
      <c r="V124" s="15">
        <f t="shared" si="19"/>
        <v>33</v>
      </c>
    </row>
    <row r="125" spans="1:22">
      <c r="A125" t="s">
        <v>130</v>
      </c>
      <c r="B125" t="s">
        <v>28</v>
      </c>
      <c r="C125">
        <v>131868</v>
      </c>
      <c r="D125">
        <v>3245</v>
      </c>
      <c r="E125">
        <v>4055</v>
      </c>
      <c r="F125">
        <v>5931</v>
      </c>
      <c r="G125" s="5">
        <v>220434.31</v>
      </c>
      <c r="H125" s="5">
        <v>246119</v>
      </c>
      <c r="I125" s="5">
        <v>440671.41</v>
      </c>
      <c r="J125" s="1">
        <f t="shared" si="10"/>
        <v>67.930449922958402</v>
      </c>
      <c r="K125" s="1">
        <f t="shared" si="11"/>
        <v>60.695191122071513</v>
      </c>
      <c r="L125" s="1">
        <f t="shared" si="12"/>
        <v>74.299681335356595</v>
      </c>
      <c r="M125" s="4">
        <f t="shared" si="13"/>
        <v>24.607941274607942</v>
      </c>
      <c r="N125" s="4">
        <f t="shared" si="14"/>
        <v>30.750447417114085</v>
      </c>
      <c r="O125" s="4">
        <f t="shared" si="15"/>
        <v>44.976794976794977</v>
      </c>
      <c r="P125" s="3">
        <f t="shared" si="16"/>
        <v>1671.6285224618559</v>
      </c>
      <c r="Q125" s="3">
        <f t="shared" si="17"/>
        <v>1866.4042830709498</v>
      </c>
      <c r="R125" s="3">
        <f t="shared" si="18"/>
        <v>3341.7615342615341</v>
      </c>
      <c r="S125">
        <v>159</v>
      </c>
      <c r="T125">
        <v>169</v>
      </c>
      <c r="U125">
        <v>124</v>
      </c>
      <c r="V125" s="15">
        <f t="shared" si="19"/>
        <v>45</v>
      </c>
    </row>
    <row r="126" spans="1:22">
      <c r="A126" t="s">
        <v>110</v>
      </c>
      <c r="B126" t="s">
        <v>42</v>
      </c>
      <c r="C126">
        <v>106330</v>
      </c>
      <c r="D126">
        <v>4324</v>
      </c>
      <c r="E126">
        <v>4775</v>
      </c>
      <c r="F126">
        <v>6263</v>
      </c>
      <c r="G126" s="5">
        <v>228502.1</v>
      </c>
      <c r="H126" s="5">
        <v>251826</v>
      </c>
      <c r="I126" s="5">
        <v>354463.01</v>
      </c>
      <c r="J126" s="1">
        <f t="shared" si="10"/>
        <v>52.845074005550416</v>
      </c>
      <c r="K126" s="1">
        <f t="shared" si="11"/>
        <v>52.738429319371726</v>
      </c>
      <c r="L126" s="1">
        <f t="shared" si="12"/>
        <v>56.596361168768965</v>
      </c>
      <c r="M126" s="4">
        <f t="shared" si="13"/>
        <v>40.665851594093859</v>
      </c>
      <c r="N126" s="4">
        <f t="shared" si="14"/>
        <v>44.907363867205866</v>
      </c>
      <c r="O126" s="4">
        <f t="shared" si="15"/>
        <v>58.901532963415782</v>
      </c>
      <c r="P126" s="3">
        <f t="shared" si="16"/>
        <v>2148.9899369886202</v>
      </c>
      <c r="Q126" s="3">
        <f t="shared" si="17"/>
        <v>2368.3438352299445</v>
      </c>
      <c r="R126" s="3">
        <f t="shared" si="18"/>
        <v>3333.6124329916302</v>
      </c>
      <c r="S126">
        <v>127</v>
      </c>
      <c r="T126">
        <v>137</v>
      </c>
      <c r="U126">
        <v>125</v>
      </c>
      <c r="V126" s="15">
        <f t="shared" si="19"/>
        <v>12</v>
      </c>
    </row>
    <row r="127" spans="1:22">
      <c r="A127" t="s">
        <v>150</v>
      </c>
      <c r="B127" t="s">
        <v>151</v>
      </c>
      <c r="C127">
        <v>374676</v>
      </c>
      <c r="D127">
        <v>9463</v>
      </c>
      <c r="E127">
        <v>14460</v>
      </c>
      <c r="F127">
        <v>18004</v>
      </c>
      <c r="G127" s="5">
        <v>703333.02</v>
      </c>
      <c r="H127" s="5">
        <v>904439</v>
      </c>
      <c r="I127" s="5">
        <v>1229107.99</v>
      </c>
      <c r="J127" s="1">
        <f t="shared" si="10"/>
        <v>74.32452921906372</v>
      </c>
      <c r="K127" s="1">
        <f t="shared" si="11"/>
        <v>62.547648686030428</v>
      </c>
      <c r="L127" s="1">
        <f t="shared" si="12"/>
        <v>68.268606420795379</v>
      </c>
      <c r="M127" s="4">
        <f t="shared" si="13"/>
        <v>25.256488272534138</v>
      </c>
      <c r="N127" s="4">
        <f t="shared" si="14"/>
        <v>38.593344649777407</v>
      </c>
      <c r="O127" s="4">
        <f t="shared" si="15"/>
        <v>48.052183753429631</v>
      </c>
      <c r="P127" s="3">
        <f t="shared" si="16"/>
        <v>1877.1766005829038</v>
      </c>
      <c r="Q127" s="3">
        <f t="shared" si="17"/>
        <v>2413.9229627731693</v>
      </c>
      <c r="R127" s="3">
        <f t="shared" si="18"/>
        <v>3280.4556203226257</v>
      </c>
      <c r="S127">
        <v>142</v>
      </c>
      <c r="T127">
        <v>134</v>
      </c>
      <c r="U127">
        <v>126</v>
      </c>
      <c r="V127" s="15">
        <f t="shared" si="19"/>
        <v>8</v>
      </c>
    </row>
    <row r="128" spans="1:22">
      <c r="A128" t="s">
        <v>95</v>
      </c>
      <c r="B128" t="s">
        <v>28</v>
      </c>
      <c r="C128">
        <v>149923</v>
      </c>
      <c r="D128">
        <v>4266</v>
      </c>
      <c r="E128">
        <v>5390</v>
      </c>
      <c r="F128">
        <v>7836</v>
      </c>
      <c r="G128" s="5">
        <v>239225.43</v>
      </c>
      <c r="H128" s="5">
        <v>307917</v>
      </c>
      <c r="I128" s="5">
        <v>491182.48</v>
      </c>
      <c r="J128" s="1">
        <f t="shared" si="10"/>
        <v>56.077222222222218</v>
      </c>
      <c r="K128" s="1">
        <f t="shared" si="11"/>
        <v>57.127458256029684</v>
      </c>
      <c r="L128" s="1">
        <f t="shared" si="12"/>
        <v>62.682807554874934</v>
      </c>
      <c r="M128" s="4">
        <f t="shared" si="13"/>
        <v>28.454606698105028</v>
      </c>
      <c r="N128" s="4">
        <f t="shared" si="14"/>
        <v>35.95178858480687</v>
      </c>
      <c r="O128" s="4">
        <f t="shared" si="15"/>
        <v>52.266830306223859</v>
      </c>
      <c r="P128" s="3">
        <f t="shared" si="16"/>
        <v>1595.6553030555685</v>
      </c>
      <c r="Q128" s="3">
        <f t="shared" si="17"/>
        <v>2053.834301608159</v>
      </c>
      <c r="R128" s="3">
        <f t="shared" si="18"/>
        <v>3276.2316655883351</v>
      </c>
      <c r="S128">
        <v>169</v>
      </c>
      <c r="T128">
        <v>157</v>
      </c>
      <c r="U128">
        <v>127</v>
      </c>
      <c r="V128" s="15">
        <f t="shared" si="19"/>
        <v>30</v>
      </c>
    </row>
    <row r="129" spans="1:22">
      <c r="A129" t="s">
        <v>20</v>
      </c>
      <c r="B129" t="s">
        <v>21</v>
      </c>
      <c r="C129">
        <v>521999</v>
      </c>
      <c r="D129">
        <v>14382</v>
      </c>
      <c r="E129">
        <v>18324</v>
      </c>
      <c r="F129">
        <v>26684</v>
      </c>
      <c r="G129" s="5">
        <v>939241.81</v>
      </c>
      <c r="H129" s="5">
        <v>1125719</v>
      </c>
      <c r="I129" s="5">
        <v>1702760.43</v>
      </c>
      <c r="J129" s="1">
        <f t="shared" si="10"/>
        <v>65.306759143373668</v>
      </c>
      <c r="K129" s="1">
        <f t="shared" si="11"/>
        <v>61.434130102597685</v>
      </c>
      <c r="L129" s="1">
        <f t="shared" si="12"/>
        <v>63.81203830010493</v>
      </c>
      <c r="M129" s="4">
        <f t="shared" si="13"/>
        <v>27.551776919112871</v>
      </c>
      <c r="N129" s="4">
        <f t="shared" si="14"/>
        <v>35.1035155239761</v>
      </c>
      <c r="O129" s="4">
        <f t="shared" si="15"/>
        <v>51.118871875233474</v>
      </c>
      <c r="P129" s="3">
        <f t="shared" si="16"/>
        <v>1799.3172592284659</v>
      </c>
      <c r="Q129" s="3">
        <f t="shared" si="17"/>
        <v>2156.5539397585053</v>
      </c>
      <c r="R129" s="3">
        <f t="shared" si="18"/>
        <v>3261.9994099605551</v>
      </c>
      <c r="S129">
        <v>147</v>
      </c>
      <c r="T129">
        <v>150</v>
      </c>
      <c r="U129">
        <v>128</v>
      </c>
      <c r="V129" s="15">
        <f t="shared" si="19"/>
        <v>22</v>
      </c>
    </row>
    <row r="130" spans="1:22">
      <c r="A130" t="s">
        <v>272</v>
      </c>
      <c r="B130" t="s">
        <v>38</v>
      </c>
      <c r="C130">
        <v>132410</v>
      </c>
      <c r="D130">
        <v>4603</v>
      </c>
      <c r="E130">
        <v>5541</v>
      </c>
      <c r="F130">
        <v>7487</v>
      </c>
      <c r="G130" s="5">
        <v>310565.56</v>
      </c>
      <c r="H130" s="5">
        <v>323708</v>
      </c>
      <c r="I130" s="5">
        <v>430991.22</v>
      </c>
      <c r="J130" s="1">
        <f t="shared" ref="J130:J193" si="20">G130/D130</f>
        <v>67.470249837062781</v>
      </c>
      <c r="K130" s="1">
        <f t="shared" ref="K130:K193" si="21">H130/E130</f>
        <v>58.420501714491969</v>
      </c>
      <c r="L130" s="1">
        <f t="shared" ref="L130:L193" si="22">I130/F130</f>
        <v>57.565275811406437</v>
      </c>
      <c r="M130" s="4">
        <f t="shared" ref="M130:M193" si="23">D130/($C130/1000)</f>
        <v>34.763235405180879</v>
      </c>
      <c r="N130" s="4">
        <f t="shared" ref="N130:N193" si="24">E130/($C130/1000)</f>
        <v>41.847292500566425</v>
      </c>
      <c r="O130" s="4">
        <f t="shared" ref="O130:O193" si="25">F130/($C130/1000)</f>
        <v>56.544067668605095</v>
      </c>
      <c r="P130" s="3">
        <f t="shared" ref="P130:P193" si="26">G130/($C130/1000)</f>
        <v>2345.4841779321805</v>
      </c>
      <c r="Q130" s="3">
        <f t="shared" ref="Q130:Q193" si="27">H130/($C130/1000)</f>
        <v>2444.7398232761875</v>
      </c>
      <c r="R130" s="3">
        <f t="shared" ref="R130:R193" si="28">I130/($C130/1000)</f>
        <v>3254.9748508420812</v>
      </c>
      <c r="S130">
        <v>114</v>
      </c>
      <c r="T130">
        <v>129</v>
      </c>
      <c r="U130">
        <v>129</v>
      </c>
      <c r="V130" s="15">
        <f t="shared" si="19"/>
        <v>0</v>
      </c>
    </row>
    <row r="131" spans="1:22">
      <c r="A131" t="s">
        <v>53</v>
      </c>
      <c r="B131" t="s">
        <v>54</v>
      </c>
      <c r="C131">
        <v>103994</v>
      </c>
      <c r="D131">
        <v>3895</v>
      </c>
      <c r="E131">
        <v>3875</v>
      </c>
      <c r="F131">
        <v>5187</v>
      </c>
      <c r="G131" s="5">
        <v>260893.64</v>
      </c>
      <c r="H131" s="5">
        <v>224316</v>
      </c>
      <c r="I131" s="5">
        <v>338261.42</v>
      </c>
      <c r="J131" s="1">
        <f t="shared" si="20"/>
        <v>66.981679075738128</v>
      </c>
      <c r="K131" s="1">
        <f t="shared" si="21"/>
        <v>57.887999999999998</v>
      </c>
      <c r="L131" s="1">
        <f t="shared" si="22"/>
        <v>65.213306342780029</v>
      </c>
      <c r="M131" s="4">
        <f t="shared" si="23"/>
        <v>37.454083889455163</v>
      </c>
      <c r="N131" s="4">
        <f t="shared" si="24"/>
        <v>37.2617651018328</v>
      </c>
      <c r="O131" s="4">
        <f t="shared" si="25"/>
        <v>49.877877569859798</v>
      </c>
      <c r="P131" s="3">
        <f t="shared" si="26"/>
        <v>2508.7374271592594</v>
      </c>
      <c r="Q131" s="3">
        <f t="shared" si="27"/>
        <v>2157.0090582148969</v>
      </c>
      <c r="R131" s="3">
        <f t="shared" si="28"/>
        <v>3252.7013096909436</v>
      </c>
      <c r="S131">
        <v>101</v>
      </c>
      <c r="T131">
        <v>149</v>
      </c>
      <c r="U131">
        <v>130</v>
      </c>
      <c r="V131" s="15">
        <f t="shared" ref="V131:V194" si="29">T131-U131</f>
        <v>19</v>
      </c>
    </row>
    <row r="132" spans="1:22">
      <c r="A132" t="s">
        <v>289</v>
      </c>
      <c r="B132" t="s">
        <v>65</v>
      </c>
      <c r="C132">
        <v>138068</v>
      </c>
      <c r="D132">
        <v>7962</v>
      </c>
      <c r="E132">
        <v>8620</v>
      </c>
      <c r="F132">
        <v>9540</v>
      </c>
      <c r="G132" s="5">
        <v>331165.76</v>
      </c>
      <c r="H132" s="5">
        <v>349135</v>
      </c>
      <c r="I132" s="5">
        <v>446522.01</v>
      </c>
      <c r="J132" s="1">
        <f t="shared" si="20"/>
        <v>41.593288118563173</v>
      </c>
      <c r="K132" s="1">
        <f t="shared" si="21"/>
        <v>40.502900232018561</v>
      </c>
      <c r="L132" s="1">
        <f t="shared" si="22"/>
        <v>46.805242138364783</v>
      </c>
      <c r="M132" s="4">
        <f t="shared" si="23"/>
        <v>57.667236434220811</v>
      </c>
      <c r="N132" s="4">
        <f t="shared" si="24"/>
        <v>62.433004027001182</v>
      </c>
      <c r="O132" s="4">
        <f t="shared" si="25"/>
        <v>69.096387287423582</v>
      </c>
      <c r="P132" s="3">
        <f t="shared" si="26"/>
        <v>2398.56998000985</v>
      </c>
      <c r="Q132" s="3">
        <f t="shared" si="27"/>
        <v>2528.7177332908418</v>
      </c>
      <c r="R132" s="3">
        <f t="shared" si="28"/>
        <v>3234.0731378740907</v>
      </c>
      <c r="S132">
        <v>108</v>
      </c>
      <c r="T132">
        <v>121</v>
      </c>
      <c r="U132">
        <v>131</v>
      </c>
      <c r="V132" s="15">
        <f t="shared" si="29"/>
        <v>-10</v>
      </c>
    </row>
    <row r="133" spans="1:22">
      <c r="A133" t="s">
        <v>82</v>
      </c>
      <c r="B133" t="s">
        <v>23</v>
      </c>
      <c r="C133">
        <v>220111</v>
      </c>
      <c r="D133">
        <v>10274</v>
      </c>
      <c r="E133">
        <v>12227</v>
      </c>
      <c r="F133">
        <v>12670</v>
      </c>
      <c r="G133" s="5">
        <v>719821.91</v>
      </c>
      <c r="H133" s="5">
        <v>800801</v>
      </c>
      <c r="I133" s="5">
        <v>709901.33</v>
      </c>
      <c r="J133" s="1">
        <f t="shared" si="20"/>
        <v>70.062479073389142</v>
      </c>
      <c r="K133" s="1">
        <f t="shared" si="21"/>
        <v>65.494479430767967</v>
      </c>
      <c r="L133" s="1">
        <f t="shared" si="22"/>
        <v>56.030097079715858</v>
      </c>
      <c r="M133" s="4">
        <f t="shared" si="23"/>
        <v>46.676449609515203</v>
      </c>
      <c r="N133" s="4">
        <f t="shared" si="24"/>
        <v>55.549245607897838</v>
      </c>
      <c r="O133" s="4">
        <f t="shared" si="25"/>
        <v>57.561866512804905</v>
      </c>
      <c r="P133" s="3">
        <f t="shared" si="26"/>
        <v>3270.2677739867613</v>
      </c>
      <c r="Q133" s="3">
        <f t="shared" si="27"/>
        <v>3638.168923861143</v>
      </c>
      <c r="R133" s="3">
        <f t="shared" si="28"/>
        <v>3225.1969688021045</v>
      </c>
      <c r="S133">
        <v>61</v>
      </c>
      <c r="T133">
        <v>61</v>
      </c>
      <c r="U133">
        <v>132</v>
      </c>
      <c r="V133" s="15">
        <f t="shared" si="29"/>
        <v>-71</v>
      </c>
    </row>
    <row r="134" spans="1:22">
      <c r="A134" t="s">
        <v>149</v>
      </c>
      <c r="B134" t="s">
        <v>69</v>
      </c>
      <c r="C134">
        <v>141740</v>
      </c>
      <c r="D134">
        <v>4209</v>
      </c>
      <c r="E134">
        <v>5612</v>
      </c>
      <c r="F134">
        <v>7232</v>
      </c>
      <c r="G134" s="5">
        <v>254302.07</v>
      </c>
      <c r="H134" s="5">
        <v>317323</v>
      </c>
      <c r="I134" s="5">
        <v>454437.11</v>
      </c>
      <c r="J134" s="1">
        <f t="shared" si="20"/>
        <v>60.418643383226424</v>
      </c>
      <c r="K134" s="1">
        <f t="shared" si="21"/>
        <v>56.543656450463295</v>
      </c>
      <c r="L134" s="1">
        <f t="shared" si="22"/>
        <v>62.836989767699116</v>
      </c>
      <c r="M134" s="4">
        <f t="shared" si="23"/>
        <v>29.695216593763227</v>
      </c>
      <c r="N134" s="4">
        <f t="shared" si="24"/>
        <v>39.593622125017639</v>
      </c>
      <c r="O134" s="4">
        <f t="shared" si="25"/>
        <v>51.022999858896569</v>
      </c>
      <c r="P134" s="3">
        <f t="shared" si="26"/>
        <v>1794.1447015662479</v>
      </c>
      <c r="Q134" s="3">
        <f t="shared" si="27"/>
        <v>2238.7681670664597</v>
      </c>
      <c r="R134" s="3">
        <f t="shared" si="28"/>
        <v>3206.131720050797</v>
      </c>
      <c r="S134">
        <v>149</v>
      </c>
      <c r="T134">
        <v>143</v>
      </c>
      <c r="U134">
        <v>133</v>
      </c>
      <c r="V134" s="15">
        <f t="shared" si="29"/>
        <v>10</v>
      </c>
    </row>
    <row r="135" spans="1:22">
      <c r="A135" t="s">
        <v>234</v>
      </c>
      <c r="B135" t="s">
        <v>76</v>
      </c>
      <c r="C135">
        <v>157960</v>
      </c>
      <c r="D135">
        <v>5445</v>
      </c>
      <c r="E135">
        <v>6429</v>
      </c>
      <c r="F135">
        <v>8247</v>
      </c>
      <c r="G135" s="5">
        <v>356949.24</v>
      </c>
      <c r="H135" s="5">
        <v>388460</v>
      </c>
      <c r="I135" s="5">
        <v>504822.46</v>
      </c>
      <c r="J135" s="1">
        <f t="shared" si="20"/>
        <v>65.555415977961431</v>
      </c>
      <c r="K135" s="1">
        <f t="shared" si="21"/>
        <v>60.423082905584074</v>
      </c>
      <c r="L135" s="1">
        <f t="shared" si="22"/>
        <v>61.212860434097252</v>
      </c>
      <c r="M135" s="4">
        <f t="shared" si="23"/>
        <v>34.470752089136489</v>
      </c>
      <c r="N135" s="4">
        <f t="shared" si="24"/>
        <v>40.700177260065836</v>
      </c>
      <c r="O135" s="4">
        <f t="shared" si="25"/>
        <v>52.209420106356035</v>
      </c>
      <c r="P135" s="3">
        <f t="shared" si="26"/>
        <v>2259.7444922765253</v>
      </c>
      <c r="Q135" s="3">
        <f t="shared" si="27"/>
        <v>2459.2301848569255</v>
      </c>
      <c r="R135" s="3">
        <f t="shared" si="28"/>
        <v>3195.8879463155231</v>
      </c>
      <c r="S135">
        <v>119</v>
      </c>
      <c r="T135">
        <v>125</v>
      </c>
      <c r="U135">
        <v>134</v>
      </c>
      <c r="V135" s="15">
        <f t="shared" si="29"/>
        <v>-9</v>
      </c>
    </row>
    <row r="136" spans="1:22">
      <c r="A136" t="s">
        <v>84</v>
      </c>
      <c r="B136" t="s">
        <v>28</v>
      </c>
      <c r="C136">
        <v>219318</v>
      </c>
      <c r="D136">
        <v>5522</v>
      </c>
      <c r="E136">
        <v>7519</v>
      </c>
      <c r="F136">
        <v>10881</v>
      </c>
      <c r="G136" s="5">
        <v>313939.94</v>
      </c>
      <c r="H136" s="5">
        <v>403627</v>
      </c>
      <c r="I136" s="5">
        <v>690757.57</v>
      </c>
      <c r="J136" s="1">
        <f t="shared" si="20"/>
        <v>56.852578775805867</v>
      </c>
      <c r="K136" s="1">
        <f t="shared" si="21"/>
        <v>53.680941614576405</v>
      </c>
      <c r="L136" s="1">
        <f t="shared" si="22"/>
        <v>63.48291241613822</v>
      </c>
      <c r="M136" s="4">
        <f t="shared" si="23"/>
        <v>25.178051961079344</v>
      </c>
      <c r="N136" s="4">
        <f t="shared" si="24"/>
        <v>34.283551737659472</v>
      </c>
      <c r="O136" s="4">
        <f t="shared" si="25"/>
        <v>49.612890870790359</v>
      </c>
      <c r="P136" s="3">
        <f t="shared" si="26"/>
        <v>1431.4371825385967</v>
      </c>
      <c r="Q136" s="3">
        <f t="shared" si="27"/>
        <v>1840.3733391696076</v>
      </c>
      <c r="R136" s="3">
        <f t="shared" si="28"/>
        <v>3149.5708058618075</v>
      </c>
      <c r="S136">
        <v>184</v>
      </c>
      <c r="T136">
        <v>173</v>
      </c>
      <c r="U136">
        <v>135</v>
      </c>
      <c r="V136" s="15">
        <f t="shared" si="29"/>
        <v>38</v>
      </c>
    </row>
    <row r="137" spans="1:22">
      <c r="A137" t="s">
        <v>281</v>
      </c>
      <c r="B137" t="s">
        <v>91</v>
      </c>
      <c r="C137">
        <v>156206</v>
      </c>
      <c r="D137">
        <v>7621</v>
      </c>
      <c r="E137">
        <v>10481</v>
      </c>
      <c r="F137">
        <v>9292</v>
      </c>
      <c r="G137" s="5">
        <v>428533.75</v>
      </c>
      <c r="H137" s="5">
        <v>505806</v>
      </c>
      <c r="I137" s="5">
        <v>490779.08</v>
      </c>
      <c r="J137" s="1">
        <f t="shared" si="20"/>
        <v>56.230645584568954</v>
      </c>
      <c r="K137" s="1">
        <f t="shared" si="21"/>
        <v>48.259326400152659</v>
      </c>
      <c r="L137" s="1">
        <f t="shared" si="22"/>
        <v>52.817378390012919</v>
      </c>
      <c r="M137" s="4">
        <f t="shared" si="23"/>
        <v>48.788138739869147</v>
      </c>
      <c r="N137" s="4">
        <f t="shared" si="24"/>
        <v>67.09729459815884</v>
      </c>
      <c r="O137" s="4">
        <f t="shared" si="25"/>
        <v>59.485551131198548</v>
      </c>
      <c r="P137" s="3">
        <f t="shared" si="26"/>
        <v>2743.3885382123608</v>
      </c>
      <c r="Q137" s="3">
        <f t="shared" si="27"/>
        <v>3238.0702405797474</v>
      </c>
      <c r="R137" s="3">
        <f t="shared" si="28"/>
        <v>3141.8708628349746</v>
      </c>
      <c r="S137">
        <v>84</v>
      </c>
      <c r="T137">
        <v>78</v>
      </c>
      <c r="U137">
        <v>136</v>
      </c>
      <c r="V137" s="15">
        <f t="shared" si="29"/>
        <v>-58</v>
      </c>
    </row>
    <row r="138" spans="1:22">
      <c r="A138" t="s">
        <v>41</v>
      </c>
      <c r="B138" t="s">
        <v>42</v>
      </c>
      <c r="C138">
        <v>171782</v>
      </c>
      <c r="D138">
        <v>7445</v>
      </c>
      <c r="E138">
        <v>7924</v>
      </c>
      <c r="F138">
        <v>10174</v>
      </c>
      <c r="G138" s="5">
        <v>391622.9</v>
      </c>
      <c r="H138" s="5">
        <v>416328</v>
      </c>
      <c r="I138" s="5">
        <v>534280.30000000005</v>
      </c>
      <c r="J138" s="1">
        <f t="shared" si="20"/>
        <v>52.602135661517799</v>
      </c>
      <c r="K138" s="1">
        <f t="shared" si="21"/>
        <v>52.540131246845029</v>
      </c>
      <c r="L138" s="1">
        <f t="shared" si="22"/>
        <v>52.514281501867508</v>
      </c>
      <c r="M138" s="4">
        <f t="shared" si="23"/>
        <v>43.339814415945789</v>
      </c>
      <c r="N138" s="4">
        <f t="shared" si="24"/>
        <v>46.128232294419668</v>
      </c>
      <c r="O138" s="4">
        <f t="shared" si="25"/>
        <v>59.226228592052713</v>
      </c>
      <c r="P138" s="3">
        <f t="shared" si="26"/>
        <v>2279.7667974525853</v>
      </c>
      <c r="Q138" s="3">
        <f t="shared" si="27"/>
        <v>2423.5833789337648</v>
      </c>
      <c r="R138" s="3">
        <f t="shared" si="28"/>
        <v>3110.2228405770106</v>
      </c>
      <c r="S138">
        <v>117</v>
      </c>
      <c r="T138">
        <v>133</v>
      </c>
      <c r="U138">
        <v>137</v>
      </c>
      <c r="V138" s="15">
        <f t="shared" si="29"/>
        <v>-4</v>
      </c>
    </row>
    <row r="139" spans="1:22">
      <c r="A139" t="s">
        <v>281</v>
      </c>
      <c r="B139" t="s">
        <v>42</v>
      </c>
      <c r="C139">
        <v>117352</v>
      </c>
      <c r="D139">
        <v>3799</v>
      </c>
      <c r="E139">
        <v>3872</v>
      </c>
      <c r="F139">
        <v>5931</v>
      </c>
      <c r="G139" s="5">
        <v>195375.86</v>
      </c>
      <c r="H139" s="5">
        <v>247862</v>
      </c>
      <c r="I139" s="5">
        <v>363990.58</v>
      </c>
      <c r="J139" s="1">
        <f t="shared" si="20"/>
        <v>51.428233745722558</v>
      </c>
      <c r="K139" s="1">
        <f t="shared" si="21"/>
        <v>64.013946280991732</v>
      </c>
      <c r="L139" s="1">
        <f t="shared" si="22"/>
        <v>61.370861574776598</v>
      </c>
      <c r="M139" s="4">
        <f t="shared" si="23"/>
        <v>32.372690708296403</v>
      </c>
      <c r="N139" s="4">
        <f t="shared" si="24"/>
        <v>32.994750835094415</v>
      </c>
      <c r="O139" s="4">
        <f t="shared" si="25"/>
        <v>50.540254959438272</v>
      </c>
      <c r="P139" s="3">
        <f t="shared" si="26"/>
        <v>1664.8703047242482</v>
      </c>
      <c r="Q139" s="3">
        <f t="shared" si="27"/>
        <v>2112.124207512441</v>
      </c>
      <c r="R139" s="3">
        <f t="shared" si="28"/>
        <v>3101.6989910696025</v>
      </c>
      <c r="S139">
        <v>162</v>
      </c>
      <c r="T139">
        <v>153</v>
      </c>
      <c r="U139">
        <v>138</v>
      </c>
      <c r="V139" s="15">
        <f t="shared" si="29"/>
        <v>15</v>
      </c>
    </row>
    <row r="140" spans="1:22">
      <c r="A140" t="s">
        <v>235</v>
      </c>
      <c r="B140" t="s">
        <v>25</v>
      </c>
      <c r="C140">
        <v>1447395</v>
      </c>
      <c r="D140">
        <v>58060</v>
      </c>
      <c r="E140">
        <v>60543</v>
      </c>
      <c r="F140">
        <v>70649</v>
      </c>
      <c r="G140" s="5">
        <v>4446963.58</v>
      </c>
      <c r="H140" s="5">
        <v>3700542</v>
      </c>
      <c r="I140" s="5">
        <v>4467396.6100000003</v>
      </c>
      <c r="J140" s="1">
        <f t="shared" si="20"/>
        <v>76.592552187392357</v>
      </c>
      <c r="K140" s="1">
        <f t="shared" si="21"/>
        <v>61.12254100391457</v>
      </c>
      <c r="L140" s="1">
        <f t="shared" si="22"/>
        <v>63.233684977848242</v>
      </c>
      <c r="M140" s="4">
        <f t="shared" si="23"/>
        <v>40.113445189461068</v>
      </c>
      <c r="N140" s="4">
        <f t="shared" si="24"/>
        <v>41.828940959447834</v>
      </c>
      <c r="O140" s="4">
        <f t="shared" si="25"/>
        <v>48.811140013610661</v>
      </c>
      <c r="P140" s="3">
        <f t="shared" si="26"/>
        <v>3072.3911440898996</v>
      </c>
      <c r="Q140" s="3">
        <f t="shared" si="27"/>
        <v>2556.691158944172</v>
      </c>
      <c r="R140" s="3">
        <f t="shared" si="28"/>
        <v>3086.5082510302996</v>
      </c>
      <c r="S140">
        <v>69</v>
      </c>
      <c r="T140">
        <v>119</v>
      </c>
      <c r="U140">
        <v>139</v>
      </c>
      <c r="V140" s="15">
        <f t="shared" si="29"/>
        <v>-20</v>
      </c>
    </row>
    <row r="141" spans="1:22">
      <c r="A141" t="s">
        <v>251</v>
      </c>
      <c r="B141" t="s">
        <v>146</v>
      </c>
      <c r="C141">
        <v>217016</v>
      </c>
      <c r="D141">
        <v>6251</v>
      </c>
      <c r="E141">
        <v>7746</v>
      </c>
      <c r="F141">
        <v>9478</v>
      </c>
      <c r="G141" s="5">
        <v>459059.62</v>
      </c>
      <c r="H141" s="5">
        <v>585920</v>
      </c>
      <c r="I141" s="5">
        <v>668449.99</v>
      </c>
      <c r="J141" s="1">
        <f t="shared" si="20"/>
        <v>73.437789153735395</v>
      </c>
      <c r="K141" s="1">
        <f t="shared" si="21"/>
        <v>75.641621482055257</v>
      </c>
      <c r="L141" s="1">
        <f t="shared" si="22"/>
        <v>70.526481325174089</v>
      </c>
      <c r="M141" s="4">
        <f t="shared" si="23"/>
        <v>28.804327791499244</v>
      </c>
      <c r="N141" s="4">
        <f t="shared" si="24"/>
        <v>35.693220776348291</v>
      </c>
      <c r="O141" s="4">
        <f t="shared" si="25"/>
        <v>43.674199137390794</v>
      </c>
      <c r="P141" s="3">
        <f t="shared" si="26"/>
        <v>2115.3261510672023</v>
      </c>
      <c r="Q141" s="3">
        <f t="shared" si="27"/>
        <v>2699.8930954399675</v>
      </c>
      <c r="R141" s="3">
        <f t="shared" si="28"/>
        <v>3080.1875898551261</v>
      </c>
      <c r="S141">
        <v>129</v>
      </c>
      <c r="T141">
        <v>112</v>
      </c>
      <c r="U141">
        <v>140</v>
      </c>
      <c r="V141" s="15">
        <f t="shared" si="29"/>
        <v>-28</v>
      </c>
    </row>
    <row r="142" spans="1:22">
      <c r="A142" t="s">
        <v>94</v>
      </c>
      <c r="B142" t="s">
        <v>69</v>
      </c>
      <c r="C142">
        <v>125783</v>
      </c>
      <c r="D142">
        <v>4070</v>
      </c>
      <c r="E142">
        <v>5186</v>
      </c>
      <c r="F142">
        <v>6778</v>
      </c>
      <c r="G142" s="5">
        <v>245659.79</v>
      </c>
      <c r="H142" s="5">
        <v>307507</v>
      </c>
      <c r="I142" s="5">
        <v>387361.24</v>
      </c>
      <c r="J142" s="1">
        <f t="shared" si="20"/>
        <v>60.358670761670766</v>
      </c>
      <c r="K142" s="1">
        <f t="shared" si="21"/>
        <v>59.295603548013887</v>
      </c>
      <c r="L142" s="1">
        <f t="shared" si="22"/>
        <v>57.149784597226322</v>
      </c>
      <c r="M142" s="4">
        <f t="shared" si="23"/>
        <v>32.357313786441729</v>
      </c>
      <c r="N142" s="4">
        <f t="shared" si="24"/>
        <v>41.229736927883735</v>
      </c>
      <c r="O142" s="4">
        <f t="shared" si="25"/>
        <v>53.886455244349392</v>
      </c>
      <c r="P142" s="3">
        <f t="shared" si="26"/>
        <v>1953.0444495679067</v>
      </c>
      <c r="Q142" s="3">
        <f t="shared" si="27"/>
        <v>2444.742135264702</v>
      </c>
      <c r="R142" s="3">
        <f t="shared" si="28"/>
        <v>3079.5993099226444</v>
      </c>
      <c r="S142">
        <v>139</v>
      </c>
      <c r="T142">
        <v>130</v>
      </c>
      <c r="U142">
        <v>141</v>
      </c>
      <c r="V142" s="15">
        <f t="shared" si="29"/>
        <v>-11</v>
      </c>
    </row>
    <row r="143" spans="1:22">
      <c r="A143" t="s">
        <v>208</v>
      </c>
      <c r="B143" t="s">
        <v>81</v>
      </c>
      <c r="C143">
        <v>596462</v>
      </c>
      <c r="D143">
        <v>14384</v>
      </c>
      <c r="E143">
        <v>16601</v>
      </c>
      <c r="F143">
        <v>24861</v>
      </c>
      <c r="G143" s="5">
        <v>1024192.71</v>
      </c>
      <c r="H143" s="5">
        <v>1055054</v>
      </c>
      <c r="I143" s="5">
        <v>1826131.03</v>
      </c>
      <c r="J143" s="1">
        <f t="shared" si="20"/>
        <v>71.203608870967741</v>
      </c>
      <c r="K143" s="1">
        <f t="shared" si="21"/>
        <v>63.553641346906815</v>
      </c>
      <c r="L143" s="1">
        <f t="shared" si="22"/>
        <v>73.453643457624395</v>
      </c>
      <c r="M143" s="4">
        <f t="shared" si="23"/>
        <v>24.115534602371987</v>
      </c>
      <c r="N143" s="4">
        <f t="shared" si="24"/>
        <v>27.832452025443366</v>
      </c>
      <c r="O143" s="4">
        <f t="shared" si="25"/>
        <v>41.680777652222609</v>
      </c>
      <c r="P143" s="3">
        <f t="shared" si="26"/>
        <v>1717.1130935415836</v>
      </c>
      <c r="Q143" s="3">
        <f t="shared" si="27"/>
        <v>1768.8536738300177</v>
      </c>
      <c r="R143" s="3">
        <f t="shared" si="28"/>
        <v>3061.604980702878</v>
      </c>
      <c r="S143">
        <v>155</v>
      </c>
      <c r="T143">
        <v>180</v>
      </c>
      <c r="U143">
        <v>142</v>
      </c>
      <c r="V143" s="15">
        <f t="shared" si="29"/>
        <v>38</v>
      </c>
    </row>
    <row r="144" spans="1:22">
      <c r="A144" t="s">
        <v>186</v>
      </c>
      <c r="B144" t="s">
        <v>17</v>
      </c>
      <c r="C144">
        <v>220483</v>
      </c>
      <c r="D144">
        <v>4564</v>
      </c>
      <c r="E144">
        <v>10890</v>
      </c>
      <c r="F144">
        <v>11948</v>
      </c>
      <c r="G144" s="5">
        <v>392623.16</v>
      </c>
      <c r="H144" s="5">
        <v>541116</v>
      </c>
      <c r="I144" s="5">
        <v>674502.6</v>
      </c>
      <c r="J144" s="1">
        <f t="shared" si="20"/>
        <v>86.026108676599463</v>
      </c>
      <c r="K144" s="1">
        <f t="shared" si="21"/>
        <v>49.68925619834711</v>
      </c>
      <c r="L144" s="1">
        <f t="shared" si="22"/>
        <v>56.453180448610645</v>
      </c>
      <c r="M144" s="4">
        <f t="shared" si="23"/>
        <v>20.700008617444428</v>
      </c>
      <c r="N144" s="4">
        <f t="shared" si="24"/>
        <v>49.391563068354472</v>
      </c>
      <c r="O144" s="4">
        <f t="shared" si="25"/>
        <v>54.190118966088086</v>
      </c>
      <c r="P144" s="3">
        <f t="shared" si="26"/>
        <v>1780.7411909308198</v>
      </c>
      <c r="Q144" s="3">
        <f t="shared" si="27"/>
        <v>2454.2300313402848</v>
      </c>
      <c r="R144" s="3">
        <f t="shared" si="28"/>
        <v>3059.2045645242488</v>
      </c>
      <c r="S144">
        <v>150</v>
      </c>
      <c r="T144">
        <v>128</v>
      </c>
      <c r="U144">
        <v>143</v>
      </c>
      <c r="V144" s="15">
        <f t="shared" si="29"/>
        <v>-15</v>
      </c>
    </row>
    <row r="145" spans="1:22">
      <c r="A145" t="s">
        <v>176</v>
      </c>
      <c r="B145" t="s">
        <v>177</v>
      </c>
      <c r="C145">
        <v>282114</v>
      </c>
      <c r="D145">
        <v>11084</v>
      </c>
      <c r="E145">
        <v>13693</v>
      </c>
      <c r="F145">
        <v>15227</v>
      </c>
      <c r="G145" s="5">
        <v>577971.47</v>
      </c>
      <c r="H145" s="5">
        <v>719371</v>
      </c>
      <c r="I145" s="5">
        <v>851569.94</v>
      </c>
      <c r="J145" s="1">
        <f t="shared" si="20"/>
        <v>52.144665283291225</v>
      </c>
      <c r="K145" s="1">
        <f t="shared" si="21"/>
        <v>52.535675162491785</v>
      </c>
      <c r="L145" s="1">
        <f t="shared" si="22"/>
        <v>55.924997701451368</v>
      </c>
      <c r="M145" s="4">
        <f t="shared" si="23"/>
        <v>39.289081718737819</v>
      </c>
      <c r="N145" s="4">
        <f t="shared" si="24"/>
        <v>48.537116201251983</v>
      </c>
      <c r="O145" s="4">
        <f t="shared" si="25"/>
        <v>53.97463436766698</v>
      </c>
      <c r="P145" s="3">
        <f t="shared" si="26"/>
        <v>2048.7160155114598</v>
      </c>
      <c r="Q145" s="3">
        <f t="shared" si="27"/>
        <v>2549.9301700730912</v>
      </c>
      <c r="R145" s="3">
        <f t="shared" si="28"/>
        <v>3018.5313029484537</v>
      </c>
      <c r="S145">
        <v>134</v>
      </c>
      <c r="T145">
        <v>120</v>
      </c>
      <c r="U145">
        <v>144</v>
      </c>
      <c r="V145" s="15">
        <f t="shared" si="29"/>
        <v>-24</v>
      </c>
    </row>
    <row r="146" spans="1:22">
      <c r="A146" t="s">
        <v>127</v>
      </c>
      <c r="B146" t="s">
        <v>17</v>
      </c>
      <c r="C146">
        <v>703073</v>
      </c>
      <c r="D146">
        <v>19943</v>
      </c>
      <c r="E146">
        <v>24390</v>
      </c>
      <c r="F146">
        <v>30284</v>
      </c>
      <c r="G146" s="5">
        <v>1357612.77</v>
      </c>
      <c r="H146" s="5">
        <v>1710502</v>
      </c>
      <c r="I146" s="5">
        <v>2116815.4900000002</v>
      </c>
      <c r="J146" s="1">
        <f t="shared" si="20"/>
        <v>68.074651256079832</v>
      </c>
      <c r="K146" s="1">
        <f t="shared" si="21"/>
        <v>70.131283312833133</v>
      </c>
      <c r="L146" s="1">
        <f t="shared" si="22"/>
        <v>69.898807621186108</v>
      </c>
      <c r="M146" s="4">
        <f t="shared" si="23"/>
        <v>28.365475562281585</v>
      </c>
      <c r="N146" s="4">
        <f t="shared" si="24"/>
        <v>34.690565560048533</v>
      </c>
      <c r="O146" s="4">
        <f t="shared" si="25"/>
        <v>43.073763321874118</v>
      </c>
      <c r="P146" s="3">
        <f t="shared" si="26"/>
        <v>1930.9698566151737</v>
      </c>
      <c r="Q146" s="3">
        <f t="shared" si="27"/>
        <v>2432.8938815741753</v>
      </c>
      <c r="R146" s="3">
        <f t="shared" si="28"/>
        <v>3010.8046959561811</v>
      </c>
      <c r="S146">
        <v>141</v>
      </c>
      <c r="T146">
        <v>132</v>
      </c>
      <c r="U146">
        <v>145</v>
      </c>
      <c r="V146" s="15">
        <f t="shared" si="29"/>
        <v>-13</v>
      </c>
    </row>
    <row r="147" spans="1:22">
      <c r="A147" t="s">
        <v>145</v>
      </c>
      <c r="B147" t="s">
        <v>146</v>
      </c>
      <c r="C147">
        <v>252064</v>
      </c>
      <c r="D147">
        <v>8184</v>
      </c>
      <c r="E147">
        <v>9554</v>
      </c>
      <c r="F147">
        <v>12278</v>
      </c>
      <c r="G147" s="5">
        <v>496308.92</v>
      </c>
      <c r="H147" s="5">
        <v>561058</v>
      </c>
      <c r="I147" s="5">
        <v>757525.04</v>
      </c>
      <c r="J147" s="1">
        <f t="shared" si="20"/>
        <v>60.643807429130007</v>
      </c>
      <c r="K147" s="1">
        <f t="shared" si="21"/>
        <v>58.72493196566883</v>
      </c>
      <c r="L147" s="1">
        <f t="shared" si="22"/>
        <v>61.697755334745075</v>
      </c>
      <c r="M147" s="4">
        <f t="shared" si="23"/>
        <v>32.46794464897804</v>
      </c>
      <c r="N147" s="4">
        <f t="shared" si="24"/>
        <v>37.903072235622702</v>
      </c>
      <c r="O147" s="4">
        <f t="shared" si="25"/>
        <v>48.709851466294275</v>
      </c>
      <c r="P147" s="3">
        <f t="shared" si="26"/>
        <v>1968.9797829122763</v>
      </c>
      <c r="Q147" s="3">
        <f t="shared" si="27"/>
        <v>2225.855338326774</v>
      </c>
      <c r="R147" s="3">
        <f t="shared" si="28"/>
        <v>3005.2884981591978</v>
      </c>
      <c r="S147">
        <v>138</v>
      </c>
      <c r="T147">
        <v>144</v>
      </c>
      <c r="U147">
        <v>146</v>
      </c>
      <c r="V147" s="15">
        <f t="shared" si="29"/>
        <v>-2</v>
      </c>
    </row>
    <row r="148" spans="1:22">
      <c r="A148" t="s">
        <v>104</v>
      </c>
      <c r="B148" t="s">
        <v>74</v>
      </c>
      <c r="C148">
        <v>197052</v>
      </c>
      <c r="D148">
        <v>3598</v>
      </c>
      <c r="E148">
        <v>4931</v>
      </c>
      <c r="F148">
        <v>10585</v>
      </c>
      <c r="G148" s="5">
        <v>212738.43</v>
      </c>
      <c r="H148" s="5">
        <v>302444</v>
      </c>
      <c r="I148" s="5">
        <v>587966.37</v>
      </c>
      <c r="J148" s="1">
        <f t="shared" si="20"/>
        <v>59.126856586992773</v>
      </c>
      <c r="K148" s="1">
        <f t="shared" si="21"/>
        <v>61.33522612046238</v>
      </c>
      <c r="L148" s="1">
        <f t="shared" si="22"/>
        <v>55.547129900803021</v>
      </c>
      <c r="M148" s="4">
        <f t="shared" si="23"/>
        <v>18.259139719464912</v>
      </c>
      <c r="N148" s="4">
        <f t="shared" si="24"/>
        <v>25.023851572173843</v>
      </c>
      <c r="O148" s="4">
        <f t="shared" si="25"/>
        <v>53.716785417047276</v>
      </c>
      <c r="P148" s="3">
        <f t="shared" si="26"/>
        <v>1079.6055355946653</v>
      </c>
      <c r="Q148" s="3">
        <f t="shared" si="27"/>
        <v>1534.8435945841707</v>
      </c>
      <c r="R148" s="3">
        <f t="shared" si="28"/>
        <v>2983.8132574142865</v>
      </c>
      <c r="S148">
        <v>214</v>
      </c>
      <c r="T148">
        <v>200</v>
      </c>
      <c r="U148">
        <v>147</v>
      </c>
      <c r="V148" s="15">
        <f t="shared" si="29"/>
        <v>53</v>
      </c>
    </row>
    <row r="149" spans="1:22">
      <c r="A149" t="s">
        <v>240</v>
      </c>
      <c r="B149" t="s">
        <v>69</v>
      </c>
      <c r="C149">
        <v>101943</v>
      </c>
      <c r="D149">
        <v>2430</v>
      </c>
      <c r="E149">
        <v>3123</v>
      </c>
      <c r="F149">
        <v>4043</v>
      </c>
      <c r="G149" s="5">
        <v>155151.81</v>
      </c>
      <c r="H149" s="5">
        <v>183294</v>
      </c>
      <c r="I149" s="5">
        <v>301009.44</v>
      </c>
      <c r="J149" s="1">
        <f t="shared" si="20"/>
        <v>63.848481481481478</v>
      </c>
      <c r="K149" s="1">
        <f t="shared" si="21"/>
        <v>58.691642651296831</v>
      </c>
      <c r="L149" s="1">
        <f t="shared" si="22"/>
        <v>74.452000989364336</v>
      </c>
      <c r="M149" s="4">
        <f t="shared" si="23"/>
        <v>23.836850004414231</v>
      </c>
      <c r="N149" s="4">
        <f t="shared" si="24"/>
        <v>30.634766487154586</v>
      </c>
      <c r="O149" s="4">
        <f t="shared" si="25"/>
        <v>39.659417517632406</v>
      </c>
      <c r="P149" s="3">
        <f t="shared" si="26"/>
        <v>1521.9466760836938</v>
      </c>
      <c r="Q149" s="3">
        <f t="shared" si="27"/>
        <v>1798.004767370001</v>
      </c>
      <c r="R149" s="3">
        <f t="shared" si="28"/>
        <v>2952.722992260381</v>
      </c>
      <c r="S149">
        <v>179</v>
      </c>
      <c r="T149">
        <v>177</v>
      </c>
      <c r="U149">
        <v>148</v>
      </c>
      <c r="V149" s="15">
        <f t="shared" si="29"/>
        <v>29</v>
      </c>
    </row>
    <row r="150" spans="1:22">
      <c r="A150" t="s">
        <v>92</v>
      </c>
      <c r="B150" t="s">
        <v>19</v>
      </c>
      <c r="C150">
        <v>754885</v>
      </c>
      <c r="D150">
        <v>16722</v>
      </c>
      <c r="E150">
        <v>21419</v>
      </c>
      <c r="F150">
        <v>41052</v>
      </c>
      <c r="G150" s="5">
        <v>990307.62</v>
      </c>
      <c r="H150" s="5">
        <v>1190686</v>
      </c>
      <c r="I150" s="5">
        <v>2222981.7400000002</v>
      </c>
      <c r="J150" s="1">
        <f t="shared" si="20"/>
        <v>59.221840688912806</v>
      </c>
      <c r="K150" s="1">
        <f t="shared" si="21"/>
        <v>55.59017694570241</v>
      </c>
      <c r="L150" s="1">
        <f t="shared" si="22"/>
        <v>54.150388288024949</v>
      </c>
      <c r="M150" s="4">
        <f t="shared" si="23"/>
        <v>22.151718473674798</v>
      </c>
      <c r="N150" s="4">
        <f t="shared" si="24"/>
        <v>28.373858269802685</v>
      </c>
      <c r="O150" s="4">
        <f t="shared" si="25"/>
        <v>54.381793253276989</v>
      </c>
      <c r="P150" s="3">
        <f t="shared" si="26"/>
        <v>1311.8655424336157</v>
      </c>
      <c r="Q150" s="3">
        <f t="shared" si="27"/>
        <v>1577.307801850613</v>
      </c>
      <c r="R150" s="3">
        <f t="shared" si="28"/>
        <v>2944.7952204640446</v>
      </c>
      <c r="S150">
        <v>198</v>
      </c>
      <c r="T150">
        <v>194</v>
      </c>
      <c r="U150">
        <v>149</v>
      </c>
      <c r="V150" s="15">
        <f t="shared" si="29"/>
        <v>45</v>
      </c>
    </row>
    <row r="151" spans="1:22">
      <c r="A151" t="s">
        <v>162</v>
      </c>
      <c r="B151" t="s">
        <v>69</v>
      </c>
      <c r="C151">
        <v>807815</v>
      </c>
      <c r="D151">
        <v>24943</v>
      </c>
      <c r="E151">
        <v>29299</v>
      </c>
      <c r="F151">
        <v>41506</v>
      </c>
      <c r="G151" s="5">
        <v>1405598.08</v>
      </c>
      <c r="H151" s="5">
        <v>1550861</v>
      </c>
      <c r="I151" s="5">
        <v>2355885.59</v>
      </c>
      <c r="J151" s="1">
        <f t="shared" si="20"/>
        <v>56.352406687246926</v>
      </c>
      <c r="K151" s="1">
        <f t="shared" si="21"/>
        <v>52.932216116591007</v>
      </c>
      <c r="L151" s="1">
        <f t="shared" si="22"/>
        <v>56.760121187298218</v>
      </c>
      <c r="M151" s="4">
        <f t="shared" si="23"/>
        <v>30.877119142377893</v>
      </c>
      <c r="N151" s="4">
        <f t="shared" si="24"/>
        <v>36.269442879867292</v>
      </c>
      <c r="O151" s="4">
        <f t="shared" si="25"/>
        <v>51.38057599821741</v>
      </c>
      <c r="P151" s="3">
        <f t="shared" si="26"/>
        <v>1739.9999752418562</v>
      </c>
      <c r="Q151" s="3">
        <f t="shared" si="27"/>
        <v>1919.8219889454886</v>
      </c>
      <c r="R151" s="3">
        <f t="shared" si="28"/>
        <v>2916.3677203320062</v>
      </c>
      <c r="S151">
        <v>152</v>
      </c>
      <c r="T151">
        <v>164</v>
      </c>
      <c r="U151">
        <v>150</v>
      </c>
      <c r="V151" s="15">
        <f t="shared" si="29"/>
        <v>14</v>
      </c>
    </row>
    <row r="152" spans="1:22">
      <c r="A152" t="s">
        <v>41</v>
      </c>
      <c r="B152" t="s">
        <v>36</v>
      </c>
      <c r="C152">
        <v>319057</v>
      </c>
      <c r="D152">
        <v>10064</v>
      </c>
      <c r="E152">
        <v>12921</v>
      </c>
      <c r="F152">
        <v>16296</v>
      </c>
      <c r="G152" s="5">
        <v>591494.66</v>
      </c>
      <c r="H152" s="5">
        <v>709288</v>
      </c>
      <c r="I152" s="5">
        <v>927842.21</v>
      </c>
      <c r="J152" s="1">
        <f t="shared" si="20"/>
        <v>58.773316772655008</v>
      </c>
      <c r="K152" s="1">
        <f t="shared" si="21"/>
        <v>54.894203235043726</v>
      </c>
      <c r="L152" s="1">
        <f t="shared" si="22"/>
        <v>56.936807191948944</v>
      </c>
      <c r="M152" s="4">
        <f t="shared" si="23"/>
        <v>31.542953140034538</v>
      </c>
      <c r="N152" s="4">
        <f t="shared" si="24"/>
        <v>40.497465970030433</v>
      </c>
      <c r="O152" s="4">
        <f t="shared" si="25"/>
        <v>51.075513152822218</v>
      </c>
      <c r="P152" s="3">
        <f t="shared" si="26"/>
        <v>1853.8839768442629</v>
      </c>
      <c r="Q152" s="3">
        <f t="shared" si="27"/>
        <v>2223.0761274631177</v>
      </c>
      <c r="R152" s="3">
        <f t="shared" si="28"/>
        <v>2908.0766446120911</v>
      </c>
      <c r="S152">
        <v>146</v>
      </c>
      <c r="T152">
        <v>145</v>
      </c>
      <c r="U152">
        <v>151</v>
      </c>
      <c r="V152" s="15">
        <f t="shared" si="29"/>
        <v>-6</v>
      </c>
    </row>
    <row r="153" spans="1:22">
      <c r="A153" t="s">
        <v>154</v>
      </c>
      <c r="B153" t="s">
        <v>56</v>
      </c>
      <c r="C153">
        <v>176645</v>
      </c>
      <c r="D153">
        <v>4494</v>
      </c>
      <c r="E153">
        <v>5350</v>
      </c>
      <c r="F153">
        <v>7238</v>
      </c>
      <c r="G153" s="5">
        <v>317549.89</v>
      </c>
      <c r="H153" s="5">
        <v>379342</v>
      </c>
      <c r="I153" s="5">
        <v>512310.75</v>
      </c>
      <c r="J153" s="1">
        <f t="shared" si="20"/>
        <v>70.660856697819312</v>
      </c>
      <c r="K153" s="1">
        <f t="shared" si="21"/>
        <v>70.905046728971968</v>
      </c>
      <c r="L153" s="1">
        <f t="shared" si="22"/>
        <v>70.78070599613153</v>
      </c>
      <c r="M153" s="4">
        <f t="shared" si="23"/>
        <v>25.440855954032095</v>
      </c>
      <c r="N153" s="4">
        <f t="shared" si="24"/>
        <v>30.286733278609638</v>
      </c>
      <c r="O153" s="4">
        <f t="shared" si="25"/>
        <v>40.974836536556367</v>
      </c>
      <c r="P153" s="3">
        <f t="shared" si="26"/>
        <v>1797.6726768377252</v>
      </c>
      <c r="Q153" s="3">
        <f t="shared" si="27"/>
        <v>2147.4822383877267</v>
      </c>
      <c r="R153" s="3">
        <f t="shared" si="28"/>
        <v>2900.2278581335445</v>
      </c>
      <c r="S153">
        <v>148</v>
      </c>
      <c r="T153">
        <v>151</v>
      </c>
      <c r="U153">
        <v>152</v>
      </c>
      <c r="V153" s="15">
        <f t="shared" si="29"/>
        <v>-1</v>
      </c>
    </row>
    <row r="154" spans="1:22">
      <c r="A154" t="s">
        <v>246</v>
      </c>
      <c r="B154" t="s">
        <v>247</v>
      </c>
      <c r="C154">
        <v>118581</v>
      </c>
      <c r="D154">
        <v>1317</v>
      </c>
      <c r="E154">
        <v>1815</v>
      </c>
      <c r="F154">
        <v>3719</v>
      </c>
      <c r="G154" s="5">
        <v>63704.38</v>
      </c>
      <c r="H154" s="5">
        <v>136348</v>
      </c>
      <c r="I154" s="5">
        <v>341035.02</v>
      </c>
      <c r="J154" s="1">
        <f t="shared" si="20"/>
        <v>48.370827638572514</v>
      </c>
      <c r="K154" s="1">
        <f t="shared" si="21"/>
        <v>75.122865013774103</v>
      </c>
      <c r="L154" s="1">
        <f t="shared" si="22"/>
        <v>91.700731379403067</v>
      </c>
      <c r="M154" s="4">
        <f t="shared" si="23"/>
        <v>11.106332380398209</v>
      </c>
      <c r="N154" s="4">
        <f t="shared" si="24"/>
        <v>15.305993371619399</v>
      </c>
      <c r="O154" s="4">
        <f t="shared" si="25"/>
        <v>31.3625285669711</v>
      </c>
      <c r="P154" s="3">
        <f t="shared" si="26"/>
        <v>537.22248926893849</v>
      </c>
      <c r="Q154" s="3">
        <f t="shared" si="27"/>
        <v>1149.8300739578854</v>
      </c>
      <c r="R154" s="3">
        <f t="shared" si="28"/>
        <v>2875.9668074986721</v>
      </c>
      <c r="S154">
        <v>255</v>
      </c>
      <c r="T154">
        <v>225</v>
      </c>
      <c r="U154">
        <v>153</v>
      </c>
      <c r="V154" s="15">
        <f t="shared" si="29"/>
        <v>72</v>
      </c>
    </row>
    <row r="155" spans="1:22">
      <c r="A155" t="s">
        <v>279</v>
      </c>
      <c r="B155" t="s">
        <v>119</v>
      </c>
      <c r="C155">
        <v>103807</v>
      </c>
      <c r="D155">
        <v>2911</v>
      </c>
      <c r="E155">
        <v>3488</v>
      </c>
      <c r="F155">
        <v>4938</v>
      </c>
      <c r="G155" s="5">
        <v>161864.12</v>
      </c>
      <c r="H155" s="5">
        <v>199266</v>
      </c>
      <c r="I155" s="5">
        <v>296582.38</v>
      </c>
      <c r="J155" s="1">
        <f t="shared" si="20"/>
        <v>55.604300927516313</v>
      </c>
      <c r="K155" s="1">
        <f t="shared" si="21"/>
        <v>57.129013761467888</v>
      </c>
      <c r="L155" s="1">
        <f t="shared" si="22"/>
        <v>60.06123531794249</v>
      </c>
      <c r="M155" s="4">
        <f t="shared" si="23"/>
        <v>28.04242488464169</v>
      </c>
      <c r="N155" s="4">
        <f t="shared" si="24"/>
        <v>33.600816900594374</v>
      </c>
      <c r="O155" s="4">
        <f t="shared" si="25"/>
        <v>47.569046403421737</v>
      </c>
      <c r="P155" s="3">
        <f t="shared" si="26"/>
        <v>1559.2794320228886</v>
      </c>
      <c r="Q155" s="3">
        <f t="shared" si="27"/>
        <v>1919.5815311106187</v>
      </c>
      <c r="R155" s="3">
        <f t="shared" si="28"/>
        <v>2857.0556898860386</v>
      </c>
      <c r="S155">
        <v>174</v>
      </c>
      <c r="T155">
        <v>165</v>
      </c>
      <c r="U155">
        <v>154</v>
      </c>
      <c r="V155" s="15">
        <f t="shared" si="29"/>
        <v>11</v>
      </c>
    </row>
    <row r="156" spans="1:22">
      <c r="A156" t="s">
        <v>182</v>
      </c>
      <c r="B156" t="s">
        <v>28</v>
      </c>
      <c r="C156">
        <v>463789</v>
      </c>
      <c r="D156">
        <v>11519</v>
      </c>
      <c r="E156">
        <v>14878</v>
      </c>
      <c r="F156">
        <v>20149</v>
      </c>
      <c r="G156" s="5">
        <v>773071.81</v>
      </c>
      <c r="H156" s="5">
        <v>979255</v>
      </c>
      <c r="I156" s="5">
        <v>1320193.22</v>
      </c>
      <c r="J156" s="1">
        <f t="shared" si="20"/>
        <v>67.112753711259657</v>
      </c>
      <c r="K156" s="1">
        <f t="shared" si="21"/>
        <v>65.818994488506519</v>
      </c>
      <c r="L156" s="1">
        <f t="shared" si="22"/>
        <v>65.521525634026503</v>
      </c>
      <c r="M156" s="4">
        <f t="shared" si="23"/>
        <v>24.836725321212882</v>
      </c>
      <c r="N156" s="4">
        <f t="shared" si="24"/>
        <v>32.079242931591736</v>
      </c>
      <c r="O156" s="4">
        <f t="shared" si="25"/>
        <v>43.444324897744451</v>
      </c>
      <c r="P156" s="3">
        <f t="shared" si="26"/>
        <v>1666.8610294767666</v>
      </c>
      <c r="Q156" s="3">
        <f t="shared" si="27"/>
        <v>2111.4235137098981</v>
      </c>
      <c r="R156" s="3">
        <f t="shared" si="28"/>
        <v>2846.5384474405387</v>
      </c>
      <c r="S156">
        <v>160</v>
      </c>
      <c r="T156">
        <v>154</v>
      </c>
      <c r="U156">
        <v>155</v>
      </c>
      <c r="V156" s="15">
        <f t="shared" si="29"/>
        <v>-1</v>
      </c>
    </row>
    <row r="157" spans="1:22">
      <c r="A157" t="s">
        <v>113</v>
      </c>
      <c r="B157" t="s">
        <v>28</v>
      </c>
      <c r="C157">
        <v>133003</v>
      </c>
      <c r="D157">
        <v>3685</v>
      </c>
      <c r="E157">
        <v>4794</v>
      </c>
      <c r="F157">
        <v>6488</v>
      </c>
      <c r="G157" s="5">
        <v>209909.03</v>
      </c>
      <c r="H157" s="5">
        <v>257621</v>
      </c>
      <c r="I157" s="5">
        <v>378484.27</v>
      </c>
      <c r="J157" s="1">
        <f t="shared" si="20"/>
        <v>56.963101763907737</v>
      </c>
      <c r="K157" s="1">
        <f t="shared" si="21"/>
        <v>53.738214434710052</v>
      </c>
      <c r="L157" s="1">
        <f t="shared" si="22"/>
        <v>58.336046547472257</v>
      </c>
      <c r="M157" s="4">
        <f t="shared" si="23"/>
        <v>27.706141966722559</v>
      </c>
      <c r="N157" s="4">
        <f t="shared" si="24"/>
        <v>36.044299752637166</v>
      </c>
      <c r="O157" s="4">
        <f t="shared" si="25"/>
        <v>48.780854567190218</v>
      </c>
      <c r="P157" s="3">
        <f t="shared" si="26"/>
        <v>1578.2277843356919</v>
      </c>
      <c r="Q157" s="3">
        <f t="shared" si="27"/>
        <v>1936.9563092561823</v>
      </c>
      <c r="R157" s="3">
        <f t="shared" si="28"/>
        <v>2845.6822026570835</v>
      </c>
      <c r="S157">
        <v>171</v>
      </c>
      <c r="T157">
        <v>162</v>
      </c>
      <c r="U157">
        <v>156</v>
      </c>
      <c r="V157" s="15">
        <f t="shared" si="29"/>
        <v>6</v>
      </c>
    </row>
    <row r="158" spans="1:22">
      <c r="A158" t="s">
        <v>206</v>
      </c>
      <c r="B158" t="s">
        <v>81</v>
      </c>
      <c r="C158">
        <v>101753</v>
      </c>
      <c r="D158">
        <v>2823</v>
      </c>
      <c r="E158">
        <v>3413</v>
      </c>
      <c r="F158">
        <v>5254</v>
      </c>
      <c r="G158" s="5">
        <v>165184.67000000001</v>
      </c>
      <c r="H158" s="5">
        <v>191474</v>
      </c>
      <c r="I158" s="5">
        <v>288443.11</v>
      </c>
      <c r="J158" s="1">
        <f t="shared" si="20"/>
        <v>58.513875309953953</v>
      </c>
      <c r="K158" s="1">
        <f t="shared" si="21"/>
        <v>56.10137708760621</v>
      </c>
      <c r="L158" s="1">
        <f t="shared" si="22"/>
        <v>54.899716406547391</v>
      </c>
      <c r="M158" s="4">
        <f t="shared" si="23"/>
        <v>27.74365374976659</v>
      </c>
      <c r="N158" s="4">
        <f t="shared" si="24"/>
        <v>33.54200858942734</v>
      </c>
      <c r="O158" s="4">
        <f t="shared" si="25"/>
        <v>51.634841233182314</v>
      </c>
      <c r="P158" s="3">
        <f t="shared" si="26"/>
        <v>1623.3886961563787</v>
      </c>
      <c r="Q158" s="3">
        <f t="shared" si="27"/>
        <v>1881.7528721511896</v>
      </c>
      <c r="R158" s="3">
        <f t="shared" si="28"/>
        <v>2834.7381403988088</v>
      </c>
      <c r="S158">
        <v>167</v>
      </c>
      <c r="T158">
        <v>168</v>
      </c>
      <c r="U158">
        <v>157</v>
      </c>
      <c r="V158" s="15">
        <f t="shared" si="29"/>
        <v>11</v>
      </c>
    </row>
    <row r="159" spans="1:22">
      <c r="A159" t="s">
        <v>135</v>
      </c>
      <c r="B159" t="s">
        <v>28</v>
      </c>
      <c r="C159">
        <v>197176</v>
      </c>
      <c r="D159">
        <v>4379</v>
      </c>
      <c r="E159">
        <v>5941</v>
      </c>
      <c r="F159">
        <v>7977</v>
      </c>
      <c r="G159" s="5">
        <v>328346.36</v>
      </c>
      <c r="H159" s="5">
        <v>395758</v>
      </c>
      <c r="I159" s="5">
        <v>557198.93000000005</v>
      </c>
      <c r="J159" s="1">
        <f t="shared" si="20"/>
        <v>74.982041562000447</v>
      </c>
      <c r="K159" s="1">
        <f t="shared" si="21"/>
        <v>66.614711328059244</v>
      </c>
      <c r="L159" s="1">
        <f t="shared" si="22"/>
        <v>69.850686975053279</v>
      </c>
      <c r="M159" s="4">
        <f t="shared" si="23"/>
        <v>22.208585223353758</v>
      </c>
      <c r="N159" s="4">
        <f t="shared" si="24"/>
        <v>30.130441838763339</v>
      </c>
      <c r="O159" s="4">
        <f t="shared" si="25"/>
        <v>40.456242139002718</v>
      </c>
      <c r="P159" s="3">
        <f t="shared" si="26"/>
        <v>1665.2450602507404</v>
      </c>
      <c r="Q159" s="3">
        <f t="shared" si="27"/>
        <v>2007.1306852760986</v>
      </c>
      <c r="R159" s="3">
        <f t="shared" si="28"/>
        <v>2825.8963058384393</v>
      </c>
      <c r="S159">
        <v>161</v>
      </c>
      <c r="T159">
        <v>159</v>
      </c>
      <c r="U159">
        <v>158</v>
      </c>
      <c r="V159" s="15">
        <f t="shared" si="29"/>
        <v>1</v>
      </c>
    </row>
    <row r="160" spans="1:22">
      <c r="A160" t="s">
        <v>260</v>
      </c>
      <c r="B160" t="s">
        <v>117</v>
      </c>
      <c r="C160">
        <v>153435</v>
      </c>
      <c r="D160">
        <v>4507</v>
      </c>
      <c r="E160">
        <v>5404</v>
      </c>
      <c r="F160">
        <v>7207</v>
      </c>
      <c r="G160" s="5">
        <v>287197.55</v>
      </c>
      <c r="H160" s="5">
        <v>336154</v>
      </c>
      <c r="I160" s="5">
        <v>426666.54</v>
      </c>
      <c r="J160" s="1">
        <f t="shared" si="20"/>
        <v>63.722553805191922</v>
      </c>
      <c r="K160" s="1">
        <f t="shared" si="21"/>
        <v>62.204663212435236</v>
      </c>
      <c r="L160" s="1">
        <f t="shared" si="22"/>
        <v>59.201684473428607</v>
      </c>
      <c r="M160" s="4">
        <f t="shared" si="23"/>
        <v>29.374002020399516</v>
      </c>
      <c r="N160" s="4">
        <f t="shared" si="24"/>
        <v>35.220125786163521</v>
      </c>
      <c r="O160" s="4">
        <f t="shared" si="25"/>
        <v>46.971030077883142</v>
      </c>
      <c r="P160" s="3">
        <f t="shared" si="26"/>
        <v>1871.7864242187245</v>
      </c>
      <c r="Q160" s="3">
        <f t="shared" si="27"/>
        <v>2190.8560628279074</v>
      </c>
      <c r="R160" s="3">
        <f t="shared" si="28"/>
        <v>2780.7641020627625</v>
      </c>
      <c r="S160">
        <v>144</v>
      </c>
      <c r="T160">
        <v>148</v>
      </c>
      <c r="U160">
        <v>159</v>
      </c>
      <c r="V160" s="15">
        <f t="shared" si="29"/>
        <v>-11</v>
      </c>
    </row>
    <row r="161" spans="1:22">
      <c r="A161" t="s">
        <v>215</v>
      </c>
      <c r="B161" t="s">
        <v>216</v>
      </c>
      <c r="C161">
        <v>106957</v>
      </c>
      <c r="D161">
        <v>2893</v>
      </c>
      <c r="E161">
        <v>3632</v>
      </c>
      <c r="F161">
        <v>4916</v>
      </c>
      <c r="G161" s="5">
        <v>173110.36</v>
      </c>
      <c r="H161" s="5">
        <v>204778</v>
      </c>
      <c r="I161" s="5">
        <v>295786.38</v>
      </c>
      <c r="J161" s="1">
        <f t="shared" si="20"/>
        <v>59.837663325267883</v>
      </c>
      <c r="K161" s="1">
        <f t="shared" si="21"/>
        <v>56.381607929515418</v>
      </c>
      <c r="L161" s="1">
        <f t="shared" si="22"/>
        <v>60.168100081366966</v>
      </c>
      <c r="M161" s="4">
        <f t="shared" si="23"/>
        <v>27.048253036266914</v>
      </c>
      <c r="N161" s="4">
        <f t="shared" si="24"/>
        <v>33.957571734435334</v>
      </c>
      <c r="O161" s="4">
        <f t="shared" si="25"/>
        <v>45.962396103106862</v>
      </c>
      <c r="P161" s="3">
        <f t="shared" si="26"/>
        <v>1618.5042587207943</v>
      </c>
      <c r="Q161" s="3">
        <f t="shared" si="27"/>
        <v>1914.582495769328</v>
      </c>
      <c r="R161" s="3">
        <f t="shared" si="28"/>
        <v>2765.4700487111645</v>
      </c>
      <c r="S161">
        <v>168</v>
      </c>
      <c r="T161">
        <v>166</v>
      </c>
      <c r="U161">
        <v>160</v>
      </c>
      <c r="V161" s="15">
        <f t="shared" si="29"/>
        <v>6</v>
      </c>
    </row>
    <row r="162" spans="1:22">
      <c r="A162" t="s">
        <v>34</v>
      </c>
      <c r="B162" t="s">
        <v>17</v>
      </c>
      <c r="C162">
        <v>374417</v>
      </c>
      <c r="D162">
        <v>12268</v>
      </c>
      <c r="E162">
        <v>13762</v>
      </c>
      <c r="F162">
        <v>15755</v>
      </c>
      <c r="G162" s="5">
        <v>807704.51</v>
      </c>
      <c r="H162" s="5">
        <v>932850</v>
      </c>
      <c r="I162" s="5">
        <v>1028686.75</v>
      </c>
      <c r="J162" s="1">
        <f t="shared" si="20"/>
        <v>65.838320019563085</v>
      </c>
      <c r="K162" s="1">
        <f t="shared" si="21"/>
        <v>67.784479000145325</v>
      </c>
      <c r="L162" s="1">
        <f t="shared" si="22"/>
        <v>65.292716597905425</v>
      </c>
      <c r="M162" s="4">
        <f t="shared" si="23"/>
        <v>32.76560626253616</v>
      </c>
      <c r="N162" s="4">
        <f t="shared" si="24"/>
        <v>36.755809698811753</v>
      </c>
      <c r="O162" s="4">
        <f t="shared" si="25"/>
        <v>42.078751766079002</v>
      </c>
      <c r="P162" s="3">
        <f t="shared" si="26"/>
        <v>2157.232470747856</v>
      </c>
      <c r="Q162" s="3">
        <f t="shared" si="27"/>
        <v>2491.4734106624433</v>
      </c>
      <c r="R162" s="3">
        <f t="shared" si="28"/>
        <v>2747.4360138562088</v>
      </c>
      <c r="S162">
        <v>126</v>
      </c>
      <c r="T162">
        <v>123</v>
      </c>
      <c r="U162">
        <v>161</v>
      </c>
      <c r="V162" s="15">
        <f t="shared" si="29"/>
        <v>-38</v>
      </c>
    </row>
    <row r="163" spans="1:22">
      <c r="A163" t="s">
        <v>263</v>
      </c>
      <c r="B163" t="s">
        <v>17</v>
      </c>
      <c r="C163">
        <v>1351305</v>
      </c>
      <c r="D163">
        <v>42303</v>
      </c>
      <c r="E163">
        <v>47497</v>
      </c>
      <c r="F163">
        <v>55476</v>
      </c>
      <c r="G163" s="5">
        <v>3023067.67</v>
      </c>
      <c r="H163" s="5">
        <v>3217464</v>
      </c>
      <c r="I163" s="5">
        <v>3674311.31</v>
      </c>
      <c r="J163" s="1">
        <f t="shared" si="20"/>
        <v>71.46225255892017</v>
      </c>
      <c r="K163" s="1">
        <f t="shared" si="21"/>
        <v>67.740362549213629</v>
      </c>
      <c r="L163" s="1">
        <f t="shared" si="22"/>
        <v>66.232448446174928</v>
      </c>
      <c r="M163" s="4">
        <f t="shared" si="23"/>
        <v>31.305293771576363</v>
      </c>
      <c r="N163" s="4">
        <f t="shared" si="24"/>
        <v>35.148985610206431</v>
      </c>
      <c r="O163" s="4">
        <f t="shared" si="25"/>
        <v>41.053648140131202</v>
      </c>
      <c r="P163" s="3">
        <f t="shared" si="26"/>
        <v>2237.1468099355807</v>
      </c>
      <c r="Q163" s="3">
        <f t="shared" si="27"/>
        <v>2381.0050284724766</v>
      </c>
      <c r="R163" s="3">
        <f t="shared" si="28"/>
        <v>2719.0836339686452</v>
      </c>
      <c r="S163">
        <v>120</v>
      </c>
      <c r="T163">
        <v>135</v>
      </c>
      <c r="U163">
        <v>162</v>
      </c>
      <c r="V163" s="15">
        <f t="shared" si="29"/>
        <v>-27</v>
      </c>
    </row>
    <row r="164" spans="1:22">
      <c r="A164" t="s">
        <v>135</v>
      </c>
      <c r="B164" t="s">
        <v>76</v>
      </c>
      <c r="C164">
        <v>251522</v>
      </c>
      <c r="D164">
        <v>8000</v>
      </c>
      <c r="E164">
        <v>9254</v>
      </c>
      <c r="F164">
        <v>10765</v>
      </c>
      <c r="G164" s="5">
        <v>513805.95</v>
      </c>
      <c r="H164" s="5">
        <v>590405</v>
      </c>
      <c r="I164" s="5">
        <v>680101.46</v>
      </c>
      <c r="J164" s="1">
        <f t="shared" si="20"/>
        <v>64.225743750000007</v>
      </c>
      <c r="K164" s="1">
        <f t="shared" si="21"/>
        <v>63.799978387724231</v>
      </c>
      <c r="L164" s="1">
        <f t="shared" si="22"/>
        <v>63.177098002786806</v>
      </c>
      <c r="M164" s="4">
        <f t="shared" si="23"/>
        <v>31.806362862890722</v>
      </c>
      <c r="N164" s="4">
        <f t="shared" si="24"/>
        <v>36.792010241648846</v>
      </c>
      <c r="O164" s="4">
        <f t="shared" si="25"/>
        <v>42.79943702737733</v>
      </c>
      <c r="P164" s="3">
        <f t="shared" si="26"/>
        <v>2042.7873108515359</v>
      </c>
      <c r="Q164" s="3">
        <f t="shared" si="27"/>
        <v>2347.3294582581248</v>
      </c>
      <c r="R164" s="3">
        <f t="shared" si="28"/>
        <v>2703.94422754272</v>
      </c>
      <c r="S164">
        <v>132</v>
      </c>
      <c r="T164">
        <v>139</v>
      </c>
      <c r="U164">
        <v>163</v>
      </c>
      <c r="V164" s="15">
        <f t="shared" si="29"/>
        <v>-24</v>
      </c>
    </row>
    <row r="165" spans="1:22">
      <c r="A165" t="s">
        <v>193</v>
      </c>
      <c r="B165" t="s">
        <v>76</v>
      </c>
      <c r="C165">
        <v>463552</v>
      </c>
      <c r="D165">
        <v>13537</v>
      </c>
      <c r="E165">
        <v>15861</v>
      </c>
      <c r="F165">
        <v>19053</v>
      </c>
      <c r="G165" s="5">
        <v>1004772.37</v>
      </c>
      <c r="H165" s="5">
        <v>1026647</v>
      </c>
      <c r="I165" s="5">
        <v>1249420.4099999999</v>
      </c>
      <c r="J165" s="1">
        <f t="shared" si="20"/>
        <v>74.224153800694395</v>
      </c>
      <c r="K165" s="1">
        <f t="shared" si="21"/>
        <v>64.727759914255088</v>
      </c>
      <c r="L165" s="1">
        <f t="shared" si="22"/>
        <v>65.576046291922523</v>
      </c>
      <c r="M165" s="4">
        <f t="shared" si="23"/>
        <v>29.202764738368078</v>
      </c>
      <c r="N165" s="4">
        <f t="shared" si="24"/>
        <v>34.216226011321275</v>
      </c>
      <c r="O165" s="4">
        <f t="shared" si="25"/>
        <v>41.102184868148555</v>
      </c>
      <c r="P165" s="3">
        <f t="shared" si="26"/>
        <v>2167.550501346127</v>
      </c>
      <c r="Q165" s="3">
        <f t="shared" si="27"/>
        <v>2214.7396624326934</v>
      </c>
      <c r="R165" s="3">
        <f t="shared" si="28"/>
        <v>2695.3187776128675</v>
      </c>
      <c r="S165">
        <v>124</v>
      </c>
      <c r="T165">
        <v>146</v>
      </c>
      <c r="U165">
        <v>164</v>
      </c>
      <c r="V165" s="15">
        <f t="shared" si="29"/>
        <v>-18</v>
      </c>
    </row>
    <row r="166" spans="1:22">
      <c r="A166" t="s">
        <v>214</v>
      </c>
      <c r="B166" t="s">
        <v>23</v>
      </c>
      <c r="C166">
        <v>234220</v>
      </c>
      <c r="D166">
        <v>7749</v>
      </c>
      <c r="E166">
        <v>8908</v>
      </c>
      <c r="F166">
        <v>9617</v>
      </c>
      <c r="G166" s="5">
        <v>588503.36</v>
      </c>
      <c r="H166" s="5">
        <v>625324</v>
      </c>
      <c r="I166" s="5">
        <v>627366.09</v>
      </c>
      <c r="J166" s="1">
        <f t="shared" si="20"/>
        <v>75.945716866692479</v>
      </c>
      <c r="K166" s="1">
        <f t="shared" si="21"/>
        <v>70.198024247867082</v>
      </c>
      <c r="L166" s="1">
        <f t="shared" si="22"/>
        <v>65.235113860871365</v>
      </c>
      <c r="M166" s="4">
        <f t="shared" si="23"/>
        <v>33.084279736999406</v>
      </c>
      <c r="N166" s="4">
        <f t="shared" si="24"/>
        <v>38.032618905302705</v>
      </c>
      <c r="O166" s="4">
        <f t="shared" si="25"/>
        <v>41.059687473315684</v>
      </c>
      <c r="P166" s="3">
        <f t="shared" si="26"/>
        <v>2512.6093416446074</v>
      </c>
      <c r="Q166" s="3">
        <f t="shared" si="27"/>
        <v>2669.8147041243274</v>
      </c>
      <c r="R166" s="3">
        <f t="shared" si="28"/>
        <v>2678.5333874135426</v>
      </c>
      <c r="S166">
        <v>100</v>
      </c>
      <c r="T166">
        <v>115</v>
      </c>
      <c r="U166">
        <v>165</v>
      </c>
      <c r="V166" s="15">
        <f t="shared" si="29"/>
        <v>-50</v>
      </c>
    </row>
    <row r="167" spans="1:22">
      <c r="A167" t="s">
        <v>297</v>
      </c>
      <c r="B167" t="s">
        <v>166</v>
      </c>
      <c r="C167">
        <v>123446</v>
      </c>
      <c r="D167">
        <v>3306</v>
      </c>
      <c r="E167">
        <v>4676</v>
      </c>
      <c r="F167">
        <v>5427</v>
      </c>
      <c r="G167" s="5">
        <v>190520.91</v>
      </c>
      <c r="H167" s="5">
        <v>213962</v>
      </c>
      <c r="I167" s="5">
        <v>329926.55</v>
      </c>
      <c r="J167" s="1">
        <f t="shared" si="20"/>
        <v>57.628829401088929</v>
      </c>
      <c r="K167" s="1">
        <f t="shared" si="21"/>
        <v>45.757485029940121</v>
      </c>
      <c r="L167" s="1">
        <f t="shared" si="22"/>
        <v>60.793541551501747</v>
      </c>
      <c r="M167" s="4">
        <f t="shared" si="23"/>
        <v>26.780940654213179</v>
      </c>
      <c r="N167" s="4">
        <f t="shared" si="24"/>
        <v>37.878910616787905</v>
      </c>
      <c r="O167" s="4">
        <f t="shared" si="25"/>
        <v>43.962542326199312</v>
      </c>
      <c r="P167" s="3">
        <f t="shared" si="26"/>
        <v>1543.3542601623383</v>
      </c>
      <c r="Q167" s="3">
        <f t="shared" si="27"/>
        <v>1733.2436854981127</v>
      </c>
      <c r="R167" s="3">
        <f t="shared" si="28"/>
        <v>2672.6386436174521</v>
      </c>
      <c r="S167">
        <v>175</v>
      </c>
      <c r="T167">
        <v>183</v>
      </c>
      <c r="U167">
        <v>166</v>
      </c>
      <c r="V167" s="15">
        <f t="shared" si="29"/>
        <v>17</v>
      </c>
    </row>
    <row r="168" spans="1:22">
      <c r="A168" t="s">
        <v>236</v>
      </c>
      <c r="B168" t="s">
        <v>76</v>
      </c>
      <c r="C168">
        <v>1567924</v>
      </c>
      <c r="D168">
        <v>40017</v>
      </c>
      <c r="E168">
        <v>45517</v>
      </c>
      <c r="F168">
        <v>56441</v>
      </c>
      <c r="G168" s="5">
        <v>3050339.46</v>
      </c>
      <c r="H168" s="5">
        <v>3305509</v>
      </c>
      <c r="I168" s="5">
        <v>4160004.12</v>
      </c>
      <c r="J168" s="1">
        <f t="shared" si="20"/>
        <v>76.226090411575086</v>
      </c>
      <c r="K168" s="1">
        <f t="shared" si="21"/>
        <v>72.621416174176687</v>
      </c>
      <c r="L168" s="1">
        <f t="shared" si="22"/>
        <v>73.705358161620097</v>
      </c>
      <c r="M168" s="4">
        <f t="shared" si="23"/>
        <v>25.522282967796908</v>
      </c>
      <c r="N168" s="4">
        <f t="shared" si="24"/>
        <v>29.030106051058599</v>
      </c>
      <c r="O168" s="4">
        <f t="shared" si="25"/>
        <v>35.997280480431449</v>
      </c>
      <c r="P168" s="3">
        <f t="shared" si="26"/>
        <v>1945.4638490130899</v>
      </c>
      <c r="Q168" s="3">
        <f t="shared" si="27"/>
        <v>2108.2074131144113</v>
      </c>
      <c r="R168" s="3">
        <f t="shared" si="28"/>
        <v>2653.192450654496</v>
      </c>
      <c r="S168">
        <v>140</v>
      </c>
      <c r="T168">
        <v>155</v>
      </c>
      <c r="U168">
        <v>167</v>
      </c>
      <c r="V168" s="15">
        <f t="shared" si="29"/>
        <v>-12</v>
      </c>
    </row>
    <row r="169" spans="1:22">
      <c r="A169" t="s">
        <v>198</v>
      </c>
      <c r="B169" t="s">
        <v>139</v>
      </c>
      <c r="C169">
        <v>604477</v>
      </c>
      <c r="D169">
        <v>13317</v>
      </c>
      <c r="E169">
        <v>19113</v>
      </c>
      <c r="F169">
        <v>25372</v>
      </c>
      <c r="G169" s="5">
        <v>921751.12</v>
      </c>
      <c r="H169" s="5">
        <v>1194564</v>
      </c>
      <c r="I169" s="5">
        <v>1594128.49</v>
      </c>
      <c r="J169" s="1">
        <f t="shared" si="20"/>
        <v>69.216123751595703</v>
      </c>
      <c r="K169" s="1">
        <f t="shared" si="21"/>
        <v>62.500078480615286</v>
      </c>
      <c r="L169" s="1">
        <f t="shared" si="22"/>
        <v>62.830225839508117</v>
      </c>
      <c r="M169" s="4">
        <f t="shared" si="23"/>
        <v>22.030614895190389</v>
      </c>
      <c r="N169" s="4">
        <f t="shared" si="24"/>
        <v>31.619069046464961</v>
      </c>
      <c r="O169" s="4">
        <f t="shared" si="25"/>
        <v>41.973474590431067</v>
      </c>
      <c r="P169" s="3">
        <f t="shared" si="26"/>
        <v>1524.8737669092457</v>
      </c>
      <c r="Q169" s="3">
        <f t="shared" si="27"/>
        <v>1976.1942968880537</v>
      </c>
      <c r="R169" s="3">
        <f t="shared" si="28"/>
        <v>2637.2028877856396</v>
      </c>
      <c r="S169">
        <v>178</v>
      </c>
      <c r="T169">
        <v>160</v>
      </c>
      <c r="U169">
        <v>168</v>
      </c>
      <c r="V169" s="15">
        <f t="shared" si="29"/>
        <v>-8</v>
      </c>
    </row>
    <row r="170" spans="1:22">
      <c r="A170" t="s">
        <v>26</v>
      </c>
      <c r="B170" t="s">
        <v>17</v>
      </c>
      <c r="C170">
        <v>187236</v>
      </c>
      <c r="D170">
        <v>3791</v>
      </c>
      <c r="E170">
        <v>7249</v>
      </c>
      <c r="F170">
        <v>8494</v>
      </c>
      <c r="G170" s="5">
        <v>316104</v>
      </c>
      <c r="H170" s="5">
        <v>432743</v>
      </c>
      <c r="I170" s="5">
        <v>482838.27</v>
      </c>
      <c r="J170" s="1">
        <f t="shared" si="20"/>
        <v>83.382748615141125</v>
      </c>
      <c r="K170" s="1">
        <f t="shared" si="21"/>
        <v>59.696923713615668</v>
      </c>
      <c r="L170" s="1">
        <f t="shared" si="22"/>
        <v>56.844627972686602</v>
      </c>
      <c r="M170" s="4">
        <f t="shared" si="23"/>
        <v>20.247174688628256</v>
      </c>
      <c r="N170" s="4">
        <f t="shared" si="24"/>
        <v>38.715845243436092</v>
      </c>
      <c r="O170" s="4">
        <f t="shared" si="25"/>
        <v>45.365207545557482</v>
      </c>
      <c r="P170" s="3">
        <f t="shared" si="26"/>
        <v>1688.2650772287382</v>
      </c>
      <c r="Q170" s="3">
        <f t="shared" si="27"/>
        <v>2311.2168600055547</v>
      </c>
      <c r="R170" s="3">
        <f t="shared" si="28"/>
        <v>2578.7683458309302</v>
      </c>
      <c r="S170">
        <v>158</v>
      </c>
      <c r="T170">
        <v>140</v>
      </c>
      <c r="U170">
        <v>169</v>
      </c>
      <c r="V170" s="15">
        <f t="shared" si="29"/>
        <v>-29</v>
      </c>
    </row>
    <row r="171" spans="1:22">
      <c r="A171" t="s">
        <v>88</v>
      </c>
      <c r="B171" t="s">
        <v>19</v>
      </c>
      <c r="C171">
        <v>433748</v>
      </c>
      <c r="D171">
        <v>11995</v>
      </c>
      <c r="E171">
        <v>11372</v>
      </c>
      <c r="F171">
        <v>13874</v>
      </c>
      <c r="G171" s="5">
        <v>763490.48</v>
      </c>
      <c r="H171" s="5">
        <v>714677</v>
      </c>
      <c r="I171" s="5">
        <v>1117555.8899999999</v>
      </c>
      <c r="J171" s="1">
        <f t="shared" si="20"/>
        <v>63.65072780325135</v>
      </c>
      <c r="K171" s="1">
        <f t="shared" si="21"/>
        <v>62.845321843123465</v>
      </c>
      <c r="L171" s="1">
        <f t="shared" si="22"/>
        <v>80.550374081014837</v>
      </c>
      <c r="M171" s="4">
        <f t="shared" si="23"/>
        <v>27.654306187002593</v>
      </c>
      <c r="N171" s="4">
        <f t="shared" si="24"/>
        <v>26.217988325018215</v>
      </c>
      <c r="O171" s="4">
        <f t="shared" si="25"/>
        <v>31.986314634303788</v>
      </c>
      <c r="P171" s="3">
        <f t="shared" si="26"/>
        <v>1760.2167156966718</v>
      </c>
      <c r="Q171" s="3">
        <f t="shared" si="27"/>
        <v>1647.6779143650231</v>
      </c>
      <c r="R171" s="3">
        <f t="shared" si="28"/>
        <v>2576.5096092662097</v>
      </c>
      <c r="S171">
        <v>164</v>
      </c>
      <c r="T171">
        <v>190</v>
      </c>
      <c r="U171">
        <v>170</v>
      </c>
      <c r="V171" s="15">
        <f t="shared" si="29"/>
        <v>20</v>
      </c>
    </row>
    <row r="172" spans="1:22">
      <c r="A172" t="s">
        <v>126</v>
      </c>
      <c r="B172" t="s">
        <v>119</v>
      </c>
      <c r="C172">
        <v>251591</v>
      </c>
      <c r="D172">
        <v>5541</v>
      </c>
      <c r="E172">
        <v>6674</v>
      </c>
      <c r="F172">
        <v>8535</v>
      </c>
      <c r="G172" s="5">
        <v>440805.87</v>
      </c>
      <c r="H172" s="5">
        <v>491713</v>
      </c>
      <c r="I172" s="5">
        <v>645598.81999999995</v>
      </c>
      <c r="J172" s="1">
        <f t="shared" si="20"/>
        <v>79.553486735246338</v>
      </c>
      <c r="K172" s="1">
        <f t="shared" si="21"/>
        <v>73.675906502846871</v>
      </c>
      <c r="L172" s="1">
        <f t="shared" si="22"/>
        <v>75.641338019917981</v>
      </c>
      <c r="M172" s="4">
        <f t="shared" si="23"/>
        <v>22.023840280455182</v>
      </c>
      <c r="N172" s="4">
        <f t="shared" si="24"/>
        <v>26.527181019988792</v>
      </c>
      <c r="O172" s="4">
        <f t="shared" si="25"/>
        <v>33.924106983159177</v>
      </c>
      <c r="P172" s="3">
        <f t="shared" si="26"/>
        <v>1752.0732856103755</v>
      </c>
      <c r="Q172" s="3">
        <f t="shared" si="27"/>
        <v>1954.4141086127881</v>
      </c>
      <c r="R172" s="3">
        <f t="shared" si="28"/>
        <v>2566.0648433370029</v>
      </c>
      <c r="S172">
        <v>151</v>
      </c>
      <c r="T172">
        <v>161</v>
      </c>
      <c r="U172">
        <v>171</v>
      </c>
      <c r="V172" s="15">
        <f t="shared" si="29"/>
        <v>-10</v>
      </c>
    </row>
    <row r="173" spans="1:22">
      <c r="A173" t="s">
        <v>80</v>
      </c>
      <c r="B173" t="s">
        <v>81</v>
      </c>
      <c r="C173">
        <v>170880</v>
      </c>
      <c r="D173">
        <v>3337</v>
      </c>
      <c r="E173">
        <v>4210</v>
      </c>
      <c r="F173">
        <v>7494</v>
      </c>
      <c r="G173" s="5">
        <v>283078.95</v>
      </c>
      <c r="H173" s="5">
        <v>324183</v>
      </c>
      <c r="I173" s="5">
        <v>436373.83</v>
      </c>
      <c r="J173" s="1">
        <f t="shared" si="20"/>
        <v>84.83037159124963</v>
      </c>
      <c r="K173" s="1">
        <f t="shared" si="21"/>
        <v>77.003087885985749</v>
      </c>
      <c r="L173" s="1">
        <f t="shared" si="22"/>
        <v>58.229761142247135</v>
      </c>
      <c r="M173" s="4">
        <f t="shared" si="23"/>
        <v>19.528323970037455</v>
      </c>
      <c r="N173" s="4">
        <f t="shared" si="24"/>
        <v>24.637172284644194</v>
      </c>
      <c r="O173" s="4">
        <f t="shared" si="25"/>
        <v>43.855337078651687</v>
      </c>
      <c r="P173" s="3">
        <f t="shared" si="26"/>
        <v>1656.5949789325844</v>
      </c>
      <c r="Q173" s="3">
        <f t="shared" si="27"/>
        <v>1897.1383426966293</v>
      </c>
      <c r="R173" s="3">
        <f t="shared" si="28"/>
        <v>2553.6858029026221</v>
      </c>
      <c r="S173">
        <v>163</v>
      </c>
      <c r="T173">
        <v>167</v>
      </c>
      <c r="U173">
        <v>172</v>
      </c>
      <c r="V173" s="15">
        <f t="shared" si="29"/>
        <v>-5</v>
      </c>
    </row>
    <row r="174" spans="1:22">
      <c r="A174" t="s">
        <v>286</v>
      </c>
      <c r="B174" t="s">
        <v>32</v>
      </c>
      <c r="C174">
        <v>127160</v>
      </c>
      <c r="D174">
        <v>4574</v>
      </c>
      <c r="E174">
        <v>4703</v>
      </c>
      <c r="F174">
        <v>5552</v>
      </c>
      <c r="G174" s="5">
        <v>271204.71000000002</v>
      </c>
      <c r="H174" s="5">
        <v>290395</v>
      </c>
      <c r="I174" s="5">
        <v>322310.84999999998</v>
      </c>
      <c r="J174" s="1">
        <f t="shared" si="20"/>
        <v>59.292678181023177</v>
      </c>
      <c r="K174" s="1">
        <f t="shared" si="21"/>
        <v>61.746757388900704</v>
      </c>
      <c r="L174" s="1">
        <f t="shared" si="22"/>
        <v>58.053106988472621</v>
      </c>
      <c r="M174" s="4">
        <f t="shared" si="23"/>
        <v>35.970430953129913</v>
      </c>
      <c r="N174" s="4">
        <f t="shared" si="24"/>
        <v>36.984900912236554</v>
      </c>
      <c r="O174" s="4">
        <f t="shared" si="25"/>
        <v>43.661528782636047</v>
      </c>
      <c r="P174" s="3">
        <f t="shared" si="26"/>
        <v>2132.783186536647</v>
      </c>
      <c r="Q174" s="3">
        <f t="shared" si="27"/>
        <v>2283.6977036804028</v>
      </c>
      <c r="R174" s="3">
        <f t="shared" si="28"/>
        <v>2534.6874016986471</v>
      </c>
      <c r="S174">
        <v>128</v>
      </c>
      <c r="T174">
        <v>142</v>
      </c>
      <c r="U174">
        <v>173</v>
      </c>
      <c r="V174" s="15">
        <f t="shared" si="29"/>
        <v>-31</v>
      </c>
    </row>
    <row r="175" spans="1:22">
      <c r="A175" t="s">
        <v>320</v>
      </c>
      <c r="B175" t="s">
        <v>60</v>
      </c>
      <c r="C175">
        <v>175011</v>
      </c>
      <c r="D175">
        <v>5566</v>
      </c>
      <c r="E175">
        <v>6615</v>
      </c>
      <c r="F175">
        <v>8424</v>
      </c>
      <c r="G175" s="5">
        <v>301305.15000000002</v>
      </c>
      <c r="H175" s="5">
        <v>321522</v>
      </c>
      <c r="I175" s="5">
        <v>443301.96</v>
      </c>
      <c r="J175" s="1">
        <f t="shared" si="20"/>
        <v>54.133156665468924</v>
      </c>
      <c r="K175" s="1">
        <f t="shared" si="21"/>
        <v>48.604988662131518</v>
      </c>
      <c r="L175" s="1">
        <f t="shared" si="22"/>
        <v>52.623689458689462</v>
      </c>
      <c r="M175" s="4">
        <f t="shared" si="23"/>
        <v>31.803715195044884</v>
      </c>
      <c r="N175" s="4">
        <f t="shared" si="24"/>
        <v>37.797624149339185</v>
      </c>
      <c r="O175" s="4">
        <f t="shared" si="25"/>
        <v>48.13411728405643</v>
      </c>
      <c r="P175" s="3">
        <f t="shared" si="26"/>
        <v>1721.6354971973192</v>
      </c>
      <c r="Q175" s="3">
        <f t="shared" si="27"/>
        <v>1837.1530932341395</v>
      </c>
      <c r="R175" s="3">
        <f t="shared" si="28"/>
        <v>2532.9948403243225</v>
      </c>
      <c r="S175">
        <v>154</v>
      </c>
      <c r="T175">
        <v>174</v>
      </c>
      <c r="U175">
        <v>174</v>
      </c>
      <c r="V175" s="15">
        <f t="shared" si="29"/>
        <v>0</v>
      </c>
    </row>
    <row r="176" spans="1:22">
      <c r="A176" t="s">
        <v>183</v>
      </c>
      <c r="B176" t="s">
        <v>28</v>
      </c>
      <c r="C176">
        <v>3833995</v>
      </c>
      <c r="D176">
        <v>57535</v>
      </c>
      <c r="E176">
        <v>78895</v>
      </c>
      <c r="F176">
        <v>106436</v>
      </c>
      <c r="G176" s="5">
        <v>5156116.83</v>
      </c>
      <c r="H176" s="5">
        <v>6603979</v>
      </c>
      <c r="I176" s="5">
        <v>9688018.7599999998</v>
      </c>
      <c r="J176" s="1">
        <f t="shared" si="20"/>
        <v>89.617047536282257</v>
      </c>
      <c r="K176" s="1">
        <f t="shared" si="21"/>
        <v>83.705925597312884</v>
      </c>
      <c r="L176" s="1">
        <f t="shared" si="22"/>
        <v>91.022010973730687</v>
      </c>
      <c r="M176" s="4">
        <f t="shared" si="23"/>
        <v>15.006540175456671</v>
      </c>
      <c r="N176" s="4">
        <f t="shared" si="24"/>
        <v>20.577752448816444</v>
      </c>
      <c r="O176" s="4">
        <f t="shared" si="25"/>
        <v>27.761121232552469</v>
      </c>
      <c r="P176" s="3">
        <f t="shared" si="26"/>
        <v>1344.8418242590301</v>
      </c>
      <c r="Q176" s="3">
        <f t="shared" si="27"/>
        <v>1722.4798154405523</v>
      </c>
      <c r="R176" s="3">
        <f t="shared" si="28"/>
        <v>2526.873081472459</v>
      </c>
      <c r="S176">
        <v>190</v>
      </c>
      <c r="T176">
        <v>184</v>
      </c>
      <c r="U176">
        <v>175</v>
      </c>
      <c r="V176" s="15">
        <f t="shared" si="29"/>
        <v>9</v>
      </c>
    </row>
    <row r="177" spans="1:22">
      <c r="A177" t="s">
        <v>102</v>
      </c>
      <c r="B177" t="s">
        <v>17</v>
      </c>
      <c r="C177">
        <v>119454</v>
      </c>
      <c r="D177">
        <v>3144</v>
      </c>
      <c r="E177">
        <v>3889</v>
      </c>
      <c r="F177">
        <v>4802</v>
      </c>
      <c r="G177" s="5">
        <v>222974.98</v>
      </c>
      <c r="H177" s="5">
        <v>220897</v>
      </c>
      <c r="I177" s="5">
        <v>301379.09999999998</v>
      </c>
      <c r="J177" s="1">
        <f t="shared" si="20"/>
        <v>70.920795165394409</v>
      </c>
      <c r="K177" s="1">
        <f t="shared" si="21"/>
        <v>56.800462843918744</v>
      </c>
      <c r="L177" s="1">
        <f t="shared" si="22"/>
        <v>62.761162015826734</v>
      </c>
      <c r="M177" s="4">
        <f t="shared" si="23"/>
        <v>26.319754884725501</v>
      </c>
      <c r="N177" s="4">
        <f t="shared" si="24"/>
        <v>32.556465250221848</v>
      </c>
      <c r="O177" s="4">
        <f t="shared" si="25"/>
        <v>40.199574731695883</v>
      </c>
      <c r="P177" s="3">
        <f t="shared" si="26"/>
        <v>1866.6179449830063</v>
      </c>
      <c r="Q177" s="3">
        <f t="shared" si="27"/>
        <v>1849.2222947745577</v>
      </c>
      <c r="R177" s="3">
        <f t="shared" si="28"/>
        <v>2522.9720227032999</v>
      </c>
      <c r="S177">
        <v>145</v>
      </c>
      <c r="T177">
        <v>172</v>
      </c>
      <c r="U177">
        <v>176</v>
      </c>
      <c r="V177" s="15">
        <f t="shared" si="29"/>
        <v>-4</v>
      </c>
    </row>
    <row r="178" spans="1:22">
      <c r="A178" t="s">
        <v>254</v>
      </c>
      <c r="B178" t="s">
        <v>28</v>
      </c>
      <c r="C178">
        <v>295357</v>
      </c>
      <c r="D178">
        <v>5788</v>
      </c>
      <c r="E178">
        <v>7295</v>
      </c>
      <c r="F178">
        <v>11370</v>
      </c>
      <c r="G178" s="5">
        <v>366128.01</v>
      </c>
      <c r="H178" s="5">
        <v>437536</v>
      </c>
      <c r="I178" s="5">
        <v>731012</v>
      </c>
      <c r="J178" s="1">
        <f t="shared" si="20"/>
        <v>63.256394263994473</v>
      </c>
      <c r="K178" s="1">
        <f t="shared" si="21"/>
        <v>59.977518848526387</v>
      </c>
      <c r="L178" s="1">
        <f t="shared" si="22"/>
        <v>64.293051890941072</v>
      </c>
      <c r="M178" s="4">
        <f t="shared" si="23"/>
        <v>19.596623746855499</v>
      </c>
      <c r="N178" s="4">
        <f t="shared" si="24"/>
        <v>24.698923675416527</v>
      </c>
      <c r="O178" s="4">
        <f t="shared" si="25"/>
        <v>38.49578645503577</v>
      </c>
      <c r="P178" s="3">
        <f t="shared" si="26"/>
        <v>1239.6117579742481</v>
      </c>
      <c r="Q178" s="3">
        <f t="shared" si="27"/>
        <v>1481.3801602806095</v>
      </c>
      <c r="R178" s="3">
        <f t="shared" si="28"/>
        <v>2475.0115961362012</v>
      </c>
      <c r="S178">
        <v>200</v>
      </c>
      <c r="T178">
        <v>204</v>
      </c>
      <c r="U178">
        <v>177</v>
      </c>
      <c r="V178" s="15">
        <f t="shared" si="29"/>
        <v>27</v>
      </c>
    </row>
    <row r="179" spans="1:22">
      <c r="A179" t="s">
        <v>92</v>
      </c>
      <c r="B179" t="s">
        <v>38</v>
      </c>
      <c r="C179">
        <v>186984</v>
      </c>
      <c r="D179">
        <v>2769</v>
      </c>
      <c r="E179">
        <v>4222</v>
      </c>
      <c r="F179">
        <v>4914</v>
      </c>
      <c r="G179" s="5">
        <v>127051.88</v>
      </c>
      <c r="H179" s="5">
        <v>300028</v>
      </c>
      <c r="I179" s="5">
        <v>460125.36</v>
      </c>
      <c r="J179" s="1">
        <f t="shared" si="20"/>
        <v>45.883669194655113</v>
      </c>
      <c r="K179" s="1">
        <f t="shared" si="21"/>
        <v>71.063003315963996</v>
      </c>
      <c r="L179" s="1">
        <f t="shared" si="22"/>
        <v>93.635604395604389</v>
      </c>
      <c r="M179" s="4">
        <f t="shared" si="23"/>
        <v>14.808753690155307</v>
      </c>
      <c r="N179" s="4">
        <f t="shared" si="24"/>
        <v>22.579472040388481</v>
      </c>
      <c r="O179" s="4">
        <f t="shared" si="25"/>
        <v>26.28032345013477</v>
      </c>
      <c r="P179" s="3">
        <f t="shared" si="26"/>
        <v>679.47995550421422</v>
      </c>
      <c r="Q179" s="3">
        <f t="shared" si="27"/>
        <v>1604.5650964788431</v>
      </c>
      <c r="R179" s="3">
        <f t="shared" si="28"/>
        <v>2460.7739699653443</v>
      </c>
      <c r="S179">
        <v>244</v>
      </c>
      <c r="T179">
        <v>192</v>
      </c>
      <c r="U179">
        <v>178</v>
      </c>
      <c r="V179" s="15">
        <f t="shared" si="29"/>
        <v>14</v>
      </c>
    </row>
    <row r="180" spans="1:22">
      <c r="A180" t="s">
        <v>114</v>
      </c>
      <c r="B180" t="s">
        <v>25</v>
      </c>
      <c r="C180">
        <v>103817</v>
      </c>
      <c r="D180">
        <v>2858</v>
      </c>
      <c r="E180">
        <v>4022</v>
      </c>
      <c r="F180">
        <v>5140</v>
      </c>
      <c r="G180" s="5">
        <v>165804.98000000001</v>
      </c>
      <c r="H180" s="5">
        <v>210841</v>
      </c>
      <c r="I180" s="5">
        <v>252019.44</v>
      </c>
      <c r="J180" s="1">
        <f t="shared" si="20"/>
        <v>58.014338698390489</v>
      </c>
      <c r="K180" s="1">
        <f t="shared" si="21"/>
        <v>52.421929388363999</v>
      </c>
      <c r="L180" s="1">
        <f t="shared" si="22"/>
        <v>49.031019455252917</v>
      </c>
      <c r="M180" s="4">
        <f t="shared" si="23"/>
        <v>27.529210052303576</v>
      </c>
      <c r="N180" s="4">
        <f t="shared" si="24"/>
        <v>38.741246616642748</v>
      </c>
      <c r="O180" s="4">
        <f t="shared" si="25"/>
        <v>49.510195825346528</v>
      </c>
      <c r="P180" s="3">
        <f t="shared" si="26"/>
        <v>1597.0889160734757</v>
      </c>
      <c r="Q180" s="3">
        <f t="shared" si="27"/>
        <v>2030.8908945548419</v>
      </c>
      <c r="R180" s="3">
        <f t="shared" si="28"/>
        <v>2427.5353747459476</v>
      </c>
      <c r="S180">
        <v>170</v>
      </c>
      <c r="T180">
        <v>158</v>
      </c>
      <c r="U180">
        <v>179</v>
      </c>
      <c r="V180" s="15">
        <f t="shared" si="29"/>
        <v>-21</v>
      </c>
    </row>
    <row r="181" spans="1:22">
      <c r="A181" t="s">
        <v>18</v>
      </c>
      <c r="B181" t="s">
        <v>19</v>
      </c>
      <c r="C181">
        <v>207510</v>
      </c>
      <c r="D181">
        <v>5810</v>
      </c>
      <c r="E181">
        <v>6524</v>
      </c>
      <c r="F181">
        <v>8369</v>
      </c>
      <c r="G181" s="5">
        <v>327924.99</v>
      </c>
      <c r="H181" s="5">
        <v>368364</v>
      </c>
      <c r="I181" s="5">
        <v>490771.74</v>
      </c>
      <c r="J181" s="1">
        <f t="shared" si="20"/>
        <v>56.441478485370048</v>
      </c>
      <c r="K181" s="1">
        <f t="shared" si="21"/>
        <v>56.462906192519924</v>
      </c>
      <c r="L181" s="1">
        <f t="shared" si="22"/>
        <v>58.641622655036443</v>
      </c>
      <c r="M181" s="4">
        <f t="shared" si="23"/>
        <v>27.998650667437715</v>
      </c>
      <c r="N181" s="4">
        <f t="shared" si="24"/>
        <v>31.439448701267409</v>
      </c>
      <c r="O181" s="4">
        <f t="shared" si="25"/>
        <v>40.330586477760107</v>
      </c>
      <c r="P181" s="3">
        <f t="shared" si="26"/>
        <v>1580.2852392655775</v>
      </c>
      <c r="Q181" s="3">
        <f t="shared" si="27"/>
        <v>1775.1626427642043</v>
      </c>
      <c r="R181" s="3">
        <f t="shared" si="28"/>
        <v>2365.0510336851235</v>
      </c>
      <c r="S181">
        <v>182</v>
      </c>
      <c r="T181">
        <v>179</v>
      </c>
      <c r="U181">
        <v>180</v>
      </c>
      <c r="V181" s="15">
        <f t="shared" si="29"/>
        <v>-1</v>
      </c>
    </row>
    <row r="182" spans="1:22">
      <c r="A182" t="s">
        <v>73</v>
      </c>
      <c r="B182" t="s">
        <v>74</v>
      </c>
      <c r="C182">
        <v>128056</v>
      </c>
      <c r="D182">
        <v>3098</v>
      </c>
      <c r="E182">
        <v>3608</v>
      </c>
      <c r="F182">
        <v>4873</v>
      </c>
      <c r="G182" s="5">
        <v>170866.08</v>
      </c>
      <c r="H182" s="5">
        <v>202168</v>
      </c>
      <c r="I182" s="5">
        <v>302699.87</v>
      </c>
      <c r="J182" s="1">
        <f t="shared" si="20"/>
        <v>55.15367333763718</v>
      </c>
      <c r="K182" s="1">
        <f t="shared" si="21"/>
        <v>56.033259423503324</v>
      </c>
      <c r="L182" s="1">
        <f t="shared" si="22"/>
        <v>62.117765237020315</v>
      </c>
      <c r="M182" s="4">
        <f t="shared" si="23"/>
        <v>24.192540763416002</v>
      </c>
      <c r="N182" s="4">
        <f t="shared" si="24"/>
        <v>28.175173361654274</v>
      </c>
      <c r="O182" s="4">
        <f t="shared" si="25"/>
        <v>38.053664021990379</v>
      </c>
      <c r="P182" s="3">
        <f t="shared" si="26"/>
        <v>1334.3074904729178</v>
      </c>
      <c r="Q182" s="3">
        <f t="shared" si="27"/>
        <v>1578.7467982757541</v>
      </c>
      <c r="R182" s="3">
        <f t="shared" si="28"/>
        <v>2363.8085681264442</v>
      </c>
      <c r="S182">
        <v>193</v>
      </c>
      <c r="T182">
        <v>193</v>
      </c>
      <c r="U182">
        <v>181</v>
      </c>
      <c r="V182" s="15">
        <f t="shared" si="29"/>
        <v>12</v>
      </c>
    </row>
    <row r="183" spans="1:22">
      <c r="A183" t="s">
        <v>294</v>
      </c>
      <c r="B183" t="s">
        <v>36</v>
      </c>
      <c r="C183">
        <v>113429</v>
      </c>
      <c r="D183">
        <v>2968</v>
      </c>
      <c r="E183">
        <v>4180</v>
      </c>
      <c r="F183">
        <v>5016</v>
      </c>
      <c r="G183" s="5">
        <v>177526.79</v>
      </c>
      <c r="H183" s="5">
        <v>219601</v>
      </c>
      <c r="I183" s="5">
        <v>264159.08</v>
      </c>
      <c r="J183" s="1">
        <f t="shared" si="20"/>
        <v>59.81360849056604</v>
      </c>
      <c r="K183" s="1">
        <f t="shared" si="21"/>
        <v>52.536124401913874</v>
      </c>
      <c r="L183" s="1">
        <f t="shared" si="22"/>
        <v>52.66329346092504</v>
      </c>
      <c r="M183" s="4">
        <f t="shared" si="23"/>
        <v>26.166147986846397</v>
      </c>
      <c r="N183" s="4">
        <f t="shared" si="24"/>
        <v>36.851246153981783</v>
      </c>
      <c r="O183" s="4">
        <f t="shared" si="25"/>
        <v>44.221495384778144</v>
      </c>
      <c r="P183" s="3">
        <f t="shared" si="26"/>
        <v>1565.0917313914431</v>
      </c>
      <c r="Q183" s="3">
        <f t="shared" si="27"/>
        <v>1936.0216523111374</v>
      </c>
      <c r="R183" s="3">
        <f t="shared" si="28"/>
        <v>2328.8495887295139</v>
      </c>
      <c r="S183">
        <v>172</v>
      </c>
      <c r="T183">
        <v>163</v>
      </c>
      <c r="U183">
        <v>182</v>
      </c>
      <c r="V183" s="15">
        <f t="shared" si="29"/>
        <v>-19</v>
      </c>
    </row>
    <row r="184" spans="1:22">
      <c r="A184" t="s">
        <v>316</v>
      </c>
      <c r="B184" t="s">
        <v>166</v>
      </c>
      <c r="C184">
        <v>366046</v>
      </c>
      <c r="D184">
        <v>9363</v>
      </c>
      <c r="E184">
        <v>11157</v>
      </c>
      <c r="F184">
        <v>15412</v>
      </c>
      <c r="G184" s="5">
        <v>572735.77</v>
      </c>
      <c r="H184" s="5">
        <v>568692</v>
      </c>
      <c r="I184" s="5">
        <v>852313.44</v>
      </c>
      <c r="J184" s="1">
        <f t="shared" si="20"/>
        <v>61.170113211577487</v>
      </c>
      <c r="K184" s="1">
        <f t="shared" si="21"/>
        <v>50.971766603925786</v>
      </c>
      <c r="L184" s="1">
        <f t="shared" si="22"/>
        <v>55.301936153646508</v>
      </c>
      <c r="M184" s="4">
        <f t="shared" si="23"/>
        <v>25.578752397239693</v>
      </c>
      <c r="N184" s="4">
        <f t="shared" si="24"/>
        <v>30.479775765887346</v>
      </c>
      <c r="O184" s="4">
        <f t="shared" si="25"/>
        <v>42.103997858192685</v>
      </c>
      <c r="P184" s="3">
        <f t="shared" si="26"/>
        <v>1564.655179950061</v>
      </c>
      <c r="Q184" s="3">
        <f t="shared" si="27"/>
        <v>1553.6080164788032</v>
      </c>
      <c r="R184" s="3">
        <f t="shared" si="28"/>
        <v>2328.4326013670411</v>
      </c>
      <c r="S184">
        <v>173</v>
      </c>
      <c r="T184">
        <v>197</v>
      </c>
      <c r="U184">
        <v>183</v>
      </c>
      <c r="V184" s="15">
        <f t="shared" si="29"/>
        <v>14</v>
      </c>
    </row>
    <row r="185" spans="1:22">
      <c r="A185" t="s">
        <v>120</v>
      </c>
      <c r="B185" t="s">
        <v>28</v>
      </c>
      <c r="C185">
        <v>103683</v>
      </c>
      <c r="D185">
        <v>2484</v>
      </c>
      <c r="E185">
        <v>2989</v>
      </c>
      <c r="F185">
        <v>3544</v>
      </c>
      <c r="G185" s="5">
        <v>145768.37</v>
      </c>
      <c r="H185" s="5">
        <v>177455</v>
      </c>
      <c r="I185" s="5">
        <v>237800.66</v>
      </c>
      <c r="J185" s="1">
        <f t="shared" si="20"/>
        <v>58.682918679549111</v>
      </c>
      <c r="K185" s="1">
        <f t="shared" si="21"/>
        <v>59.369354299096685</v>
      </c>
      <c r="L185" s="1">
        <f t="shared" si="22"/>
        <v>67.09950902934537</v>
      </c>
      <c r="M185" s="4">
        <f t="shared" si="23"/>
        <v>23.957640114580016</v>
      </c>
      <c r="N185" s="4">
        <f t="shared" si="24"/>
        <v>28.828255355265568</v>
      </c>
      <c r="O185" s="4">
        <f t="shared" si="25"/>
        <v>34.181109728692263</v>
      </c>
      <c r="P185" s="3">
        <f t="shared" si="26"/>
        <v>1405.9042465978027</v>
      </c>
      <c r="Q185" s="3">
        <f t="shared" si="27"/>
        <v>1711.514906011593</v>
      </c>
      <c r="R185" s="3">
        <f t="shared" si="28"/>
        <v>2293.5356808734314</v>
      </c>
      <c r="S185">
        <v>185</v>
      </c>
      <c r="T185">
        <v>185</v>
      </c>
      <c r="U185">
        <v>184</v>
      </c>
      <c r="V185" s="15">
        <f t="shared" si="29"/>
        <v>1</v>
      </c>
    </row>
    <row r="186" spans="1:22">
      <c r="A186" t="s">
        <v>307</v>
      </c>
      <c r="B186" t="s">
        <v>17</v>
      </c>
      <c r="C186">
        <v>124009</v>
      </c>
      <c r="D186">
        <v>3774</v>
      </c>
      <c r="E186">
        <v>4119</v>
      </c>
      <c r="F186">
        <v>4348</v>
      </c>
      <c r="G186" s="5">
        <v>209370.3</v>
      </c>
      <c r="H186" s="5">
        <v>266269</v>
      </c>
      <c r="I186" s="5">
        <v>283793.19</v>
      </c>
      <c r="J186" s="1">
        <f t="shared" si="20"/>
        <v>55.477027027027027</v>
      </c>
      <c r="K186" s="1">
        <f t="shared" si="21"/>
        <v>64.644088370963829</v>
      </c>
      <c r="L186" s="1">
        <f t="shared" si="22"/>
        <v>65.269822907083721</v>
      </c>
      <c r="M186" s="4">
        <f t="shared" si="23"/>
        <v>30.433275004233565</v>
      </c>
      <c r="N186" s="4">
        <f t="shared" si="24"/>
        <v>33.2153311453201</v>
      </c>
      <c r="O186" s="4">
        <f t="shared" si="25"/>
        <v>35.061971308534055</v>
      </c>
      <c r="P186" s="3">
        <f t="shared" si="26"/>
        <v>1688.3476199308113</v>
      </c>
      <c r="Q186" s="3">
        <f t="shared" si="27"/>
        <v>2147.1748018288995</v>
      </c>
      <c r="R186" s="3">
        <f t="shared" si="28"/>
        <v>2288.4886580812681</v>
      </c>
      <c r="S186">
        <v>157</v>
      </c>
      <c r="T186">
        <v>152</v>
      </c>
      <c r="U186">
        <v>185</v>
      </c>
      <c r="V186" s="15">
        <f t="shared" si="29"/>
        <v>-33</v>
      </c>
    </row>
    <row r="187" spans="1:22">
      <c r="A187" t="s">
        <v>143</v>
      </c>
      <c r="B187" t="s">
        <v>62</v>
      </c>
      <c r="C187">
        <v>124062</v>
      </c>
      <c r="D187">
        <v>2323</v>
      </c>
      <c r="E187">
        <v>2646</v>
      </c>
      <c r="F187">
        <v>2984</v>
      </c>
      <c r="G187" s="5">
        <v>340478.33</v>
      </c>
      <c r="H187" s="5">
        <v>349567</v>
      </c>
      <c r="I187" s="5">
        <v>283058.34999999998</v>
      </c>
      <c r="J187" s="1">
        <f t="shared" si="20"/>
        <v>146.56837279380113</v>
      </c>
      <c r="K187" s="1">
        <f t="shared" si="21"/>
        <v>132.11148904006046</v>
      </c>
      <c r="L187" s="1">
        <f t="shared" si="22"/>
        <v>94.85869638069704</v>
      </c>
      <c r="M187" s="4">
        <f t="shared" si="23"/>
        <v>18.724508713385244</v>
      </c>
      <c r="N187" s="4">
        <f t="shared" si="24"/>
        <v>21.32804565459206</v>
      </c>
      <c r="O187" s="4">
        <f t="shared" si="25"/>
        <v>24.052489884090214</v>
      </c>
      <c r="P187" s="3">
        <f t="shared" si="26"/>
        <v>2744.4207734842257</v>
      </c>
      <c r="Q187" s="3">
        <f t="shared" si="27"/>
        <v>2817.6798697425484</v>
      </c>
      <c r="R187" s="3">
        <f t="shared" si="28"/>
        <v>2281.5878351147007</v>
      </c>
      <c r="S187">
        <v>83</v>
      </c>
      <c r="T187">
        <v>104</v>
      </c>
      <c r="U187">
        <v>186</v>
      </c>
      <c r="V187" s="15">
        <f t="shared" si="29"/>
        <v>-82</v>
      </c>
    </row>
    <row r="188" spans="1:22">
      <c r="A188" t="s">
        <v>253</v>
      </c>
      <c r="B188" t="s">
        <v>28</v>
      </c>
      <c r="C188">
        <v>102285</v>
      </c>
      <c r="D188">
        <v>2247</v>
      </c>
      <c r="E188">
        <v>2976</v>
      </c>
      <c r="F188">
        <v>3909</v>
      </c>
      <c r="G188" s="5">
        <v>143618.82999999999</v>
      </c>
      <c r="H188" s="5">
        <v>177692</v>
      </c>
      <c r="I188" s="5">
        <v>232190.56</v>
      </c>
      <c r="J188" s="1">
        <f t="shared" si="20"/>
        <v>63.915812194036491</v>
      </c>
      <c r="K188" s="1">
        <f t="shared" si="21"/>
        <v>59.708333333333336</v>
      </c>
      <c r="L188" s="1">
        <f t="shared" si="22"/>
        <v>59.398966487592737</v>
      </c>
      <c r="M188" s="4">
        <f t="shared" si="23"/>
        <v>21.968030503006307</v>
      </c>
      <c r="N188" s="4">
        <f t="shared" si="24"/>
        <v>29.09517524563719</v>
      </c>
      <c r="O188" s="4">
        <f t="shared" si="25"/>
        <v>38.216747323654495</v>
      </c>
      <c r="P188" s="3">
        <f t="shared" si="26"/>
        <v>1404.1045119030159</v>
      </c>
      <c r="Q188" s="3">
        <f t="shared" si="27"/>
        <v>1737.224421958254</v>
      </c>
      <c r="R188" s="3">
        <f t="shared" si="28"/>
        <v>2270.0352935425526</v>
      </c>
      <c r="S188">
        <v>186</v>
      </c>
      <c r="T188">
        <v>182</v>
      </c>
      <c r="U188">
        <v>187</v>
      </c>
      <c r="V188" s="15">
        <f t="shared" si="29"/>
        <v>-5</v>
      </c>
    </row>
    <row r="189" spans="1:22">
      <c r="A189" t="s">
        <v>321</v>
      </c>
      <c r="B189" t="s">
        <v>65</v>
      </c>
      <c r="C189">
        <v>201588</v>
      </c>
      <c r="D189">
        <v>4561</v>
      </c>
      <c r="E189">
        <v>6120</v>
      </c>
      <c r="F189">
        <v>8145</v>
      </c>
      <c r="G189" s="5">
        <v>254431.52</v>
      </c>
      <c r="H189" s="5">
        <v>333700</v>
      </c>
      <c r="I189" s="5">
        <v>454868.34</v>
      </c>
      <c r="J189" s="1">
        <f t="shared" si="20"/>
        <v>55.784152598114446</v>
      </c>
      <c r="K189" s="1">
        <f t="shared" si="21"/>
        <v>54.526143790849673</v>
      </c>
      <c r="L189" s="1">
        <f t="shared" si="22"/>
        <v>55.846327808471457</v>
      </c>
      <c r="M189" s="4">
        <f t="shared" si="23"/>
        <v>22.625354683810546</v>
      </c>
      <c r="N189" s="4">
        <f t="shared" si="24"/>
        <v>30.358949937496281</v>
      </c>
      <c r="O189" s="4">
        <f t="shared" si="25"/>
        <v>40.404190725638429</v>
      </c>
      <c r="P189" s="3">
        <f t="shared" si="26"/>
        <v>1262.1362382681509</v>
      </c>
      <c r="Q189" s="3">
        <f t="shared" si="27"/>
        <v>1655.3564696311289</v>
      </c>
      <c r="R189" s="3">
        <f t="shared" si="28"/>
        <v>2256.425680100006</v>
      </c>
      <c r="S189">
        <v>199</v>
      </c>
      <c r="T189">
        <v>189</v>
      </c>
      <c r="U189">
        <v>188</v>
      </c>
      <c r="V189" s="15">
        <f t="shared" si="29"/>
        <v>1</v>
      </c>
    </row>
    <row r="190" spans="1:22">
      <c r="A190" t="s">
        <v>133</v>
      </c>
      <c r="B190" t="s">
        <v>17</v>
      </c>
      <c r="C190">
        <v>218577</v>
      </c>
      <c r="D190">
        <v>5458</v>
      </c>
      <c r="E190">
        <v>7085</v>
      </c>
      <c r="F190">
        <v>8519</v>
      </c>
      <c r="G190" s="5">
        <v>335918.98</v>
      </c>
      <c r="H190" s="5">
        <v>407530</v>
      </c>
      <c r="I190" s="5">
        <v>485763.05</v>
      </c>
      <c r="J190" s="1">
        <f t="shared" si="20"/>
        <v>61.54616709417369</v>
      </c>
      <c r="K190" s="1">
        <f t="shared" si="21"/>
        <v>57.520112914608326</v>
      </c>
      <c r="L190" s="1">
        <f t="shared" si="22"/>
        <v>57.021135109754667</v>
      </c>
      <c r="M190" s="4">
        <f t="shared" si="23"/>
        <v>24.970605324439443</v>
      </c>
      <c r="N190" s="4">
        <f t="shared" si="24"/>
        <v>32.414206435260802</v>
      </c>
      <c r="O190" s="4">
        <f t="shared" si="25"/>
        <v>38.974823517570471</v>
      </c>
      <c r="P190" s="3">
        <f t="shared" si="26"/>
        <v>1536.8450477406132</v>
      </c>
      <c r="Q190" s="3">
        <f t="shared" si="27"/>
        <v>1864.4688141936251</v>
      </c>
      <c r="R190" s="3">
        <f t="shared" si="28"/>
        <v>2222.3886776742293</v>
      </c>
      <c r="S190">
        <v>176</v>
      </c>
      <c r="T190">
        <v>170</v>
      </c>
      <c r="U190">
        <v>189</v>
      </c>
      <c r="V190" s="15">
        <f t="shared" si="29"/>
        <v>-19</v>
      </c>
    </row>
    <row r="191" spans="1:22">
      <c r="A191" t="s">
        <v>44</v>
      </c>
      <c r="B191" t="s">
        <v>28</v>
      </c>
      <c r="C191">
        <v>321078</v>
      </c>
      <c r="D191">
        <v>5645</v>
      </c>
      <c r="E191">
        <v>7739</v>
      </c>
      <c r="F191">
        <v>10338</v>
      </c>
      <c r="G191" s="5">
        <v>386264.6</v>
      </c>
      <c r="H191" s="5">
        <v>534705</v>
      </c>
      <c r="I191" s="5">
        <v>703548.87</v>
      </c>
      <c r="J191" s="1">
        <f t="shared" si="20"/>
        <v>68.425969884853842</v>
      </c>
      <c r="K191" s="1">
        <f t="shared" si="21"/>
        <v>69.092259981909805</v>
      </c>
      <c r="L191" s="1">
        <f t="shared" si="22"/>
        <v>68.054640162507255</v>
      </c>
      <c r="M191" s="4">
        <f t="shared" si="23"/>
        <v>17.581397666610606</v>
      </c>
      <c r="N191" s="4">
        <f t="shared" si="24"/>
        <v>24.103177421062796</v>
      </c>
      <c r="O191" s="4">
        <f t="shared" si="25"/>
        <v>32.197783716106372</v>
      </c>
      <c r="P191" s="3">
        <f t="shared" si="26"/>
        <v>1203.0241872691372</v>
      </c>
      <c r="Q191" s="3">
        <f t="shared" si="27"/>
        <v>1665.3430007661691</v>
      </c>
      <c r="R191" s="3">
        <f t="shared" si="28"/>
        <v>2191.2085848298548</v>
      </c>
      <c r="S191">
        <v>204</v>
      </c>
      <c r="T191">
        <v>188</v>
      </c>
      <c r="U191">
        <v>190</v>
      </c>
      <c r="V191" s="15">
        <f t="shared" si="29"/>
        <v>-2</v>
      </c>
    </row>
    <row r="192" spans="1:22">
      <c r="A192" t="s">
        <v>233</v>
      </c>
      <c r="B192" t="s">
        <v>69</v>
      </c>
      <c r="C192">
        <v>145661</v>
      </c>
      <c r="D192">
        <v>3832</v>
      </c>
      <c r="E192">
        <v>5258</v>
      </c>
      <c r="F192">
        <v>6596</v>
      </c>
      <c r="G192" s="5">
        <v>196506.25</v>
      </c>
      <c r="H192" s="5">
        <v>239816</v>
      </c>
      <c r="I192" s="5">
        <v>318331.56</v>
      </c>
      <c r="J192" s="1">
        <f t="shared" si="20"/>
        <v>51.280336638830896</v>
      </c>
      <c r="K192" s="1">
        <f t="shared" si="21"/>
        <v>45.609737542791933</v>
      </c>
      <c r="L192" s="1">
        <f t="shared" si="22"/>
        <v>48.261303820497268</v>
      </c>
      <c r="M192" s="4">
        <f t="shared" si="23"/>
        <v>26.307659565703929</v>
      </c>
      <c r="N192" s="4">
        <f t="shared" si="24"/>
        <v>36.097514090937175</v>
      </c>
      <c r="O192" s="4">
        <f t="shared" si="25"/>
        <v>45.28322612092461</v>
      </c>
      <c r="P192" s="3">
        <f t="shared" si="26"/>
        <v>1349.0656387090573</v>
      </c>
      <c r="Q192" s="3">
        <f t="shared" si="27"/>
        <v>1646.3981436348781</v>
      </c>
      <c r="R192" s="3">
        <f t="shared" si="28"/>
        <v>2185.4275337942208</v>
      </c>
      <c r="S192">
        <v>189</v>
      </c>
      <c r="T192">
        <v>191</v>
      </c>
      <c r="U192">
        <v>191</v>
      </c>
      <c r="V192" s="15">
        <f t="shared" si="29"/>
        <v>0</v>
      </c>
    </row>
    <row r="193" spans="1:22">
      <c r="A193" t="s">
        <v>256</v>
      </c>
      <c r="B193" t="s">
        <v>42</v>
      </c>
      <c r="C193">
        <v>157272</v>
      </c>
      <c r="D193">
        <v>3386</v>
      </c>
      <c r="E193">
        <v>3854</v>
      </c>
      <c r="F193">
        <v>5318</v>
      </c>
      <c r="G193" s="5">
        <v>204924.04</v>
      </c>
      <c r="H193" s="5">
        <v>209593</v>
      </c>
      <c r="I193" s="5">
        <v>333874.96999999997</v>
      </c>
      <c r="J193" s="1">
        <f t="shared" si="20"/>
        <v>60.520980507974016</v>
      </c>
      <c r="K193" s="1">
        <f t="shared" si="21"/>
        <v>54.383238194084072</v>
      </c>
      <c r="L193" s="1">
        <f t="shared" si="22"/>
        <v>62.782055283941325</v>
      </c>
      <c r="M193" s="4">
        <f t="shared" si="23"/>
        <v>21.529579327534464</v>
      </c>
      <c r="N193" s="4">
        <f t="shared" si="24"/>
        <v>24.505315631517373</v>
      </c>
      <c r="O193" s="4">
        <f t="shared" si="25"/>
        <v>33.814029197822883</v>
      </c>
      <c r="P193" s="3">
        <f t="shared" si="26"/>
        <v>1302.9912508265936</v>
      </c>
      <c r="Q193" s="3">
        <f t="shared" si="27"/>
        <v>1332.6784170100209</v>
      </c>
      <c r="R193" s="3">
        <f t="shared" si="28"/>
        <v>2122.9142504705223</v>
      </c>
      <c r="S193">
        <v>196</v>
      </c>
      <c r="T193">
        <v>215</v>
      </c>
      <c r="U193">
        <v>192</v>
      </c>
      <c r="V193" s="15">
        <f t="shared" si="29"/>
        <v>23</v>
      </c>
    </row>
    <row r="194" spans="1:22">
      <c r="A194" t="s">
        <v>144</v>
      </c>
      <c r="B194" t="s">
        <v>28</v>
      </c>
      <c r="C194">
        <v>142061</v>
      </c>
      <c r="D194">
        <v>3344</v>
      </c>
      <c r="E194">
        <v>4557</v>
      </c>
      <c r="F194">
        <v>5235</v>
      </c>
      <c r="G194" s="5">
        <v>214819.06</v>
      </c>
      <c r="H194" s="5">
        <v>257755</v>
      </c>
      <c r="I194" s="5">
        <v>301249.73</v>
      </c>
      <c r="J194" s="1">
        <f t="shared" ref="J194:J257" si="30">G194/D194</f>
        <v>64.240149521531094</v>
      </c>
      <c r="K194" s="1">
        <f t="shared" ref="K194:K257" si="31">H194/E194</f>
        <v>56.562431424182577</v>
      </c>
      <c r="L194" s="1">
        <f t="shared" ref="L194:L257" si="32">I194/F194</f>
        <v>57.545316141356253</v>
      </c>
      <c r="M194" s="4">
        <f t="shared" ref="M194:M257" si="33">D194/($C194/1000)</f>
        <v>23.539183871717078</v>
      </c>
      <c r="N194" s="4">
        <f t="shared" ref="N194:N257" si="34">E194/($C194/1000)</f>
        <v>32.077769408915884</v>
      </c>
      <c r="O194" s="4">
        <f t="shared" ref="O194:O257" si="35">F194/($C194/1000)</f>
        <v>36.850367095825028</v>
      </c>
      <c r="P194" s="3">
        <f t="shared" ref="P194:P257" si="36">G194/($C194/1000)</f>
        <v>1512.1606915339185</v>
      </c>
      <c r="Q194" s="3">
        <f t="shared" ref="Q194:Q257" si="37">H194/($C194/1000)</f>
        <v>1814.3966324325465</v>
      </c>
      <c r="R194" s="3">
        <f t="shared" ref="R194:R257" si="38">I194/($C194/1000)</f>
        <v>2120.5660244542837</v>
      </c>
      <c r="S194">
        <v>180</v>
      </c>
      <c r="T194">
        <v>176</v>
      </c>
      <c r="U194">
        <v>193</v>
      </c>
      <c r="V194" s="15">
        <f t="shared" si="29"/>
        <v>-17</v>
      </c>
    </row>
    <row r="195" spans="1:22">
      <c r="A195" t="s">
        <v>178</v>
      </c>
      <c r="B195" t="s">
        <v>179</v>
      </c>
      <c r="C195">
        <v>251624</v>
      </c>
      <c r="D195">
        <v>5671</v>
      </c>
      <c r="E195">
        <v>8380</v>
      </c>
      <c r="F195">
        <v>10200</v>
      </c>
      <c r="G195" s="5">
        <v>309160.15000000002</v>
      </c>
      <c r="H195" s="5">
        <v>424991</v>
      </c>
      <c r="I195" s="5">
        <v>528355.71</v>
      </c>
      <c r="J195" s="1">
        <f t="shared" si="30"/>
        <v>54.515984835126083</v>
      </c>
      <c r="K195" s="1">
        <f t="shared" si="31"/>
        <v>50.714916467780427</v>
      </c>
      <c r="L195" s="1">
        <f t="shared" si="32"/>
        <v>51.799579411764704</v>
      </c>
      <c r="M195" s="4">
        <f t="shared" si="33"/>
        <v>22.537595777827235</v>
      </c>
      <c r="N195" s="4">
        <f t="shared" si="34"/>
        <v>33.30365942835342</v>
      </c>
      <c r="O195" s="4">
        <f t="shared" si="35"/>
        <v>40.536673767208214</v>
      </c>
      <c r="P195" s="3">
        <f t="shared" si="36"/>
        <v>1228.6592296442311</v>
      </c>
      <c r="Q195" s="3">
        <f t="shared" si="37"/>
        <v>1688.9923059803516</v>
      </c>
      <c r="R195" s="3">
        <f t="shared" si="38"/>
        <v>2099.7826518933011</v>
      </c>
      <c r="S195">
        <v>201</v>
      </c>
      <c r="T195">
        <v>187</v>
      </c>
      <c r="U195">
        <v>194</v>
      </c>
      <c r="V195" s="15">
        <f t="shared" ref="V195:V258" si="39">T195-U195</f>
        <v>-7</v>
      </c>
    </row>
    <row r="196" spans="1:22">
      <c r="A196" t="s">
        <v>185</v>
      </c>
      <c r="B196" t="s">
        <v>60</v>
      </c>
      <c r="C196">
        <v>103615</v>
      </c>
      <c r="D196">
        <v>2744</v>
      </c>
      <c r="E196">
        <v>3131</v>
      </c>
      <c r="F196">
        <v>4153</v>
      </c>
      <c r="G196" s="5">
        <v>149281.82</v>
      </c>
      <c r="H196" s="5">
        <v>252926</v>
      </c>
      <c r="I196" s="5">
        <v>217170.51</v>
      </c>
      <c r="J196" s="1">
        <f t="shared" si="30"/>
        <v>54.402995626822161</v>
      </c>
      <c r="K196" s="1">
        <f t="shared" si="31"/>
        <v>80.78122005748962</v>
      </c>
      <c r="L196" s="1">
        <f t="shared" si="32"/>
        <v>52.292441608475805</v>
      </c>
      <c r="M196" s="4">
        <f t="shared" si="33"/>
        <v>26.482652125657484</v>
      </c>
      <c r="N196" s="4">
        <f t="shared" si="34"/>
        <v>30.217632582155094</v>
      </c>
      <c r="O196" s="4">
        <f t="shared" si="35"/>
        <v>40.081069343241808</v>
      </c>
      <c r="P196" s="3">
        <f t="shared" si="36"/>
        <v>1440.7356077787967</v>
      </c>
      <c r="Q196" s="3">
        <f t="shared" si="37"/>
        <v>2441.0172272354389</v>
      </c>
      <c r="R196" s="3">
        <f t="shared" si="38"/>
        <v>2095.9369782367421</v>
      </c>
      <c r="S196">
        <v>183</v>
      </c>
      <c r="T196">
        <v>131</v>
      </c>
      <c r="U196">
        <v>195</v>
      </c>
      <c r="V196" s="15">
        <f t="shared" si="39"/>
        <v>-64</v>
      </c>
    </row>
    <row r="197" spans="1:22">
      <c r="A197" t="s">
        <v>308</v>
      </c>
      <c r="B197" t="s">
        <v>32</v>
      </c>
      <c r="C197">
        <v>133939</v>
      </c>
      <c r="D197">
        <v>3765</v>
      </c>
      <c r="E197">
        <v>4019</v>
      </c>
      <c r="F197">
        <v>4829</v>
      </c>
      <c r="G197" s="5">
        <v>227507.73</v>
      </c>
      <c r="H197" s="5">
        <v>233963</v>
      </c>
      <c r="I197" s="5">
        <v>277027.37</v>
      </c>
      <c r="J197" s="1">
        <f t="shared" si="30"/>
        <v>60.427019920318727</v>
      </c>
      <c r="K197" s="1">
        <f t="shared" si="31"/>
        <v>58.21423239611844</v>
      </c>
      <c r="L197" s="1">
        <f t="shared" si="32"/>
        <v>57.367440463864156</v>
      </c>
      <c r="M197" s="4">
        <f t="shared" si="33"/>
        <v>28.109811182702575</v>
      </c>
      <c r="N197" s="4">
        <f t="shared" si="34"/>
        <v>30.006196850805217</v>
      </c>
      <c r="O197" s="4">
        <f t="shared" si="35"/>
        <v>36.053725949872707</v>
      </c>
      <c r="P197" s="3">
        <f t="shared" si="36"/>
        <v>1698.5921202935667</v>
      </c>
      <c r="Q197" s="3">
        <f t="shared" si="37"/>
        <v>1746.7877167964523</v>
      </c>
      <c r="R197" s="3">
        <f t="shared" si="38"/>
        <v>2068.3099769297964</v>
      </c>
      <c r="S197">
        <v>156</v>
      </c>
      <c r="T197">
        <v>181</v>
      </c>
      <c r="U197">
        <v>196</v>
      </c>
      <c r="V197" s="15">
        <f t="shared" si="39"/>
        <v>-15</v>
      </c>
    </row>
    <row r="198" spans="1:22">
      <c r="A198" t="s">
        <v>148</v>
      </c>
      <c r="B198" t="s">
        <v>72</v>
      </c>
      <c r="C198">
        <v>101835</v>
      </c>
      <c r="D198">
        <v>2672</v>
      </c>
      <c r="E198">
        <v>2979</v>
      </c>
      <c r="F198">
        <v>4046</v>
      </c>
      <c r="G198" s="5">
        <v>155583.76</v>
      </c>
      <c r="H198" s="5">
        <v>157831</v>
      </c>
      <c r="I198" s="5">
        <v>209537.36</v>
      </c>
      <c r="J198" s="1">
        <f t="shared" si="30"/>
        <v>58.22745508982036</v>
      </c>
      <c r="K198" s="1">
        <f t="shared" si="31"/>
        <v>52.981201745552198</v>
      </c>
      <c r="L198" s="1">
        <f t="shared" si="32"/>
        <v>51.788769154720711</v>
      </c>
      <c r="M198" s="4">
        <f t="shared" si="33"/>
        <v>26.238523101094909</v>
      </c>
      <c r="N198" s="4">
        <f t="shared" si="34"/>
        <v>29.253203711886879</v>
      </c>
      <c r="O198" s="4">
        <f t="shared" si="35"/>
        <v>39.730937300535182</v>
      </c>
      <c r="P198" s="3">
        <f t="shared" si="36"/>
        <v>1527.8024254922179</v>
      </c>
      <c r="Q198" s="3">
        <f t="shared" si="37"/>
        <v>1549.8698875632151</v>
      </c>
      <c r="R198" s="3">
        <f t="shared" si="38"/>
        <v>2057.6163401580989</v>
      </c>
      <c r="S198">
        <v>177</v>
      </c>
      <c r="T198">
        <v>198</v>
      </c>
      <c r="U198">
        <v>197</v>
      </c>
      <c r="V198" s="15">
        <f t="shared" si="39"/>
        <v>1</v>
      </c>
    </row>
    <row r="199" spans="1:22">
      <c r="A199" t="s">
        <v>317</v>
      </c>
      <c r="B199" t="s">
        <v>17</v>
      </c>
      <c r="C199">
        <v>101202</v>
      </c>
      <c r="D199">
        <v>1792</v>
      </c>
      <c r="E199">
        <v>2383</v>
      </c>
      <c r="F199">
        <v>3121</v>
      </c>
      <c r="G199" s="5">
        <v>116478.68</v>
      </c>
      <c r="H199" s="5">
        <v>147179</v>
      </c>
      <c r="I199" s="5">
        <v>207603.51</v>
      </c>
      <c r="J199" s="1">
        <f t="shared" si="30"/>
        <v>64.999263392857145</v>
      </c>
      <c r="K199" s="1">
        <f t="shared" si="31"/>
        <v>61.762064624422997</v>
      </c>
      <c r="L199" s="1">
        <f t="shared" si="32"/>
        <v>66.518266581223969</v>
      </c>
      <c r="M199" s="4">
        <f t="shared" si="33"/>
        <v>17.707159937550642</v>
      </c>
      <c r="N199" s="4">
        <f t="shared" si="34"/>
        <v>23.546965474990614</v>
      </c>
      <c r="O199" s="4">
        <f t="shared" si="35"/>
        <v>30.839311476057787</v>
      </c>
      <c r="P199" s="3">
        <f t="shared" si="36"/>
        <v>1150.9523527203019</v>
      </c>
      <c r="Q199" s="3">
        <f t="shared" si="37"/>
        <v>1454.3092033754274</v>
      </c>
      <c r="R199" s="3">
        <f t="shared" si="38"/>
        <v>2051.3775419458116</v>
      </c>
      <c r="S199">
        <v>208</v>
      </c>
      <c r="T199">
        <v>206</v>
      </c>
      <c r="U199">
        <v>198</v>
      </c>
      <c r="V199" s="15">
        <f t="shared" si="39"/>
        <v>8</v>
      </c>
    </row>
    <row r="200" spans="1:22">
      <c r="A200" t="s">
        <v>99</v>
      </c>
      <c r="B200" t="s">
        <v>28</v>
      </c>
      <c r="C200">
        <v>101514</v>
      </c>
      <c r="D200">
        <v>2169</v>
      </c>
      <c r="E200">
        <v>2949</v>
      </c>
      <c r="F200">
        <v>3631</v>
      </c>
      <c r="G200" s="5">
        <v>124039.55</v>
      </c>
      <c r="H200" s="5">
        <v>144250</v>
      </c>
      <c r="I200" s="5">
        <v>205442.54</v>
      </c>
      <c r="J200" s="1">
        <f t="shared" si="30"/>
        <v>57.187436606731211</v>
      </c>
      <c r="K200" s="1">
        <f t="shared" si="31"/>
        <v>48.914886402170225</v>
      </c>
      <c r="L200" s="1">
        <f t="shared" si="32"/>
        <v>56.580154227485544</v>
      </c>
      <c r="M200" s="4">
        <f t="shared" si="33"/>
        <v>21.366511023110114</v>
      </c>
      <c r="N200" s="4">
        <f t="shared" si="34"/>
        <v>29.050180270701578</v>
      </c>
      <c r="O200" s="4">
        <f t="shared" si="35"/>
        <v>35.768465433339244</v>
      </c>
      <c r="P200" s="3">
        <f t="shared" si="36"/>
        <v>1221.8959946411333</v>
      </c>
      <c r="Q200" s="3">
        <f t="shared" si="37"/>
        <v>1420.9862679039345</v>
      </c>
      <c r="R200" s="3">
        <f t="shared" si="38"/>
        <v>2023.7852906988201</v>
      </c>
      <c r="S200">
        <v>202</v>
      </c>
      <c r="T200">
        <v>208</v>
      </c>
      <c r="U200">
        <v>199</v>
      </c>
      <c r="V200" s="15">
        <f t="shared" si="39"/>
        <v>9</v>
      </c>
    </row>
    <row r="201" spans="1:22">
      <c r="A201" t="s">
        <v>301</v>
      </c>
      <c r="B201" t="s">
        <v>28</v>
      </c>
      <c r="C201">
        <v>114729</v>
      </c>
      <c r="D201">
        <v>2436</v>
      </c>
      <c r="E201">
        <v>3014</v>
      </c>
      <c r="F201">
        <v>4388</v>
      </c>
      <c r="G201" s="5">
        <v>138207.26999999999</v>
      </c>
      <c r="H201" s="5">
        <v>155200</v>
      </c>
      <c r="I201" s="5">
        <v>231083.92</v>
      </c>
      <c r="J201" s="1">
        <f t="shared" si="30"/>
        <v>56.735332512315267</v>
      </c>
      <c r="K201" s="1">
        <f t="shared" si="31"/>
        <v>51.493032514930327</v>
      </c>
      <c r="L201" s="1">
        <f t="shared" si="32"/>
        <v>52.662698268003652</v>
      </c>
      <c r="M201" s="4">
        <f t="shared" si="33"/>
        <v>21.232643882540597</v>
      </c>
      <c r="N201" s="4">
        <f t="shared" si="34"/>
        <v>26.270602899005482</v>
      </c>
      <c r="O201" s="4">
        <f t="shared" si="35"/>
        <v>38.246650803197099</v>
      </c>
      <c r="P201" s="3">
        <f t="shared" si="36"/>
        <v>1204.6411107915173</v>
      </c>
      <c r="Q201" s="3">
        <f t="shared" si="37"/>
        <v>1352.7530092653121</v>
      </c>
      <c r="R201" s="3">
        <f t="shared" si="38"/>
        <v>2014.1718310104682</v>
      </c>
      <c r="S201">
        <v>203</v>
      </c>
      <c r="T201">
        <v>213</v>
      </c>
      <c r="U201">
        <v>200</v>
      </c>
      <c r="V201" s="15">
        <f t="shared" si="39"/>
        <v>13</v>
      </c>
    </row>
    <row r="202" spans="1:22">
      <c r="A202" t="s">
        <v>121</v>
      </c>
      <c r="B202" t="s">
        <v>72</v>
      </c>
      <c r="C202">
        <v>174091</v>
      </c>
      <c r="D202">
        <v>3561</v>
      </c>
      <c r="E202">
        <v>4543</v>
      </c>
      <c r="F202">
        <v>6825</v>
      </c>
      <c r="G202" s="5">
        <v>186700.85</v>
      </c>
      <c r="H202" s="5">
        <v>237229</v>
      </c>
      <c r="I202" s="5">
        <v>350330.45</v>
      </c>
      <c r="J202" s="1">
        <f t="shared" si="30"/>
        <v>52.429331648413367</v>
      </c>
      <c r="K202" s="1">
        <f t="shared" si="31"/>
        <v>52.218578032137351</v>
      </c>
      <c r="L202" s="1">
        <f t="shared" si="32"/>
        <v>51.33046886446887</v>
      </c>
      <c r="M202" s="4">
        <f t="shared" si="33"/>
        <v>20.454819605838324</v>
      </c>
      <c r="N202" s="4">
        <f t="shared" si="34"/>
        <v>26.095547730784475</v>
      </c>
      <c r="O202" s="4">
        <f t="shared" si="35"/>
        <v>39.203634880608412</v>
      </c>
      <c r="P202" s="3">
        <f t="shared" si="36"/>
        <v>1072.4325209229655</v>
      </c>
      <c r="Q202" s="3">
        <f t="shared" si="37"/>
        <v>1362.6723954713339</v>
      </c>
      <c r="R202" s="3">
        <f t="shared" si="38"/>
        <v>2012.3409596130759</v>
      </c>
      <c r="S202">
        <v>216</v>
      </c>
      <c r="T202">
        <v>210</v>
      </c>
      <c r="U202">
        <v>201</v>
      </c>
      <c r="V202" s="15">
        <f t="shared" si="39"/>
        <v>9</v>
      </c>
    </row>
    <row r="203" spans="1:22">
      <c r="A203" t="s">
        <v>201</v>
      </c>
      <c r="B203" t="s">
        <v>69</v>
      </c>
      <c r="C203">
        <v>108484</v>
      </c>
      <c r="D203">
        <v>1882</v>
      </c>
      <c r="E203">
        <v>2704</v>
      </c>
      <c r="F203">
        <v>3873</v>
      </c>
      <c r="G203" s="5">
        <v>111367.83</v>
      </c>
      <c r="H203" s="5">
        <v>134504</v>
      </c>
      <c r="I203" s="5">
        <v>217780.06</v>
      </c>
      <c r="J203" s="1">
        <f t="shared" si="30"/>
        <v>59.175255047821466</v>
      </c>
      <c r="K203" s="1">
        <f t="shared" si="31"/>
        <v>49.742603550295861</v>
      </c>
      <c r="L203" s="1">
        <f t="shared" si="32"/>
        <v>56.230327911179963</v>
      </c>
      <c r="M203" s="4">
        <f t="shared" si="33"/>
        <v>17.348180376829763</v>
      </c>
      <c r="N203" s="4">
        <f t="shared" si="34"/>
        <v>24.925334611555623</v>
      </c>
      <c r="O203" s="4">
        <f t="shared" si="35"/>
        <v>35.701117215441911</v>
      </c>
      <c r="P203" s="3">
        <f t="shared" si="36"/>
        <v>1026.5829984145128</v>
      </c>
      <c r="Q203" s="3">
        <f t="shared" si="37"/>
        <v>1239.8510379410789</v>
      </c>
      <c r="R203" s="3">
        <f t="shared" si="38"/>
        <v>2007.4855278197708</v>
      </c>
      <c r="S203">
        <v>218</v>
      </c>
      <c r="T203">
        <v>220</v>
      </c>
      <c r="U203">
        <v>202</v>
      </c>
      <c r="V203" s="15">
        <f t="shared" si="39"/>
        <v>18</v>
      </c>
    </row>
    <row r="204" spans="1:22">
      <c r="A204" t="s">
        <v>213</v>
      </c>
      <c r="B204" t="s">
        <v>23</v>
      </c>
      <c r="C204">
        <v>179614</v>
      </c>
      <c r="D204">
        <v>5453</v>
      </c>
      <c r="E204">
        <v>6398</v>
      </c>
      <c r="F204">
        <v>7065</v>
      </c>
      <c r="G204" s="5">
        <v>293530.90999999997</v>
      </c>
      <c r="H204" s="5">
        <v>320800</v>
      </c>
      <c r="I204" s="5">
        <v>356867.33</v>
      </c>
      <c r="J204" s="1">
        <f t="shared" si="30"/>
        <v>53.829251788006594</v>
      </c>
      <c r="K204" s="1">
        <f t="shared" si="31"/>
        <v>50.140668959049705</v>
      </c>
      <c r="L204" s="1">
        <f t="shared" si="32"/>
        <v>50.512007077140836</v>
      </c>
      <c r="M204" s="4">
        <f t="shared" si="33"/>
        <v>30.359548810226375</v>
      </c>
      <c r="N204" s="4">
        <f t="shared" si="34"/>
        <v>35.620831338314382</v>
      </c>
      <c r="O204" s="4">
        <f t="shared" si="35"/>
        <v>39.334350329038941</v>
      </c>
      <c r="P204" s="3">
        <f t="shared" si="36"/>
        <v>1634.2317970759516</v>
      </c>
      <c r="Q204" s="3">
        <f t="shared" si="37"/>
        <v>1786.052312180565</v>
      </c>
      <c r="R204" s="3">
        <f t="shared" si="38"/>
        <v>1986.8569821951519</v>
      </c>
      <c r="S204">
        <v>166</v>
      </c>
      <c r="T204">
        <v>178</v>
      </c>
      <c r="U204">
        <v>203</v>
      </c>
      <c r="V204" s="15">
        <f t="shared" si="39"/>
        <v>-25</v>
      </c>
    </row>
    <row r="205" spans="1:22">
      <c r="A205" t="s">
        <v>221</v>
      </c>
      <c r="B205" t="s">
        <v>216</v>
      </c>
      <c r="C205">
        <v>551789</v>
      </c>
      <c r="D205">
        <v>7272</v>
      </c>
      <c r="E205">
        <v>9448</v>
      </c>
      <c r="F205">
        <v>12163</v>
      </c>
      <c r="G205" s="5">
        <v>584597.15</v>
      </c>
      <c r="H205" s="5">
        <v>803994</v>
      </c>
      <c r="I205" s="5">
        <v>1078631.72</v>
      </c>
      <c r="J205" s="1">
        <f t="shared" si="30"/>
        <v>80.390147139713974</v>
      </c>
      <c r="K205" s="1">
        <f t="shared" si="31"/>
        <v>85.096740050804399</v>
      </c>
      <c r="L205" s="1">
        <f t="shared" si="32"/>
        <v>88.681387815506042</v>
      </c>
      <c r="M205" s="4">
        <f t="shared" si="33"/>
        <v>13.178950649614254</v>
      </c>
      <c r="N205" s="4">
        <f t="shared" si="34"/>
        <v>17.122487037617642</v>
      </c>
      <c r="O205" s="4">
        <f t="shared" si="35"/>
        <v>22.042846087906792</v>
      </c>
      <c r="P205" s="3">
        <f t="shared" si="36"/>
        <v>1059.4577818695191</v>
      </c>
      <c r="Q205" s="3">
        <f t="shared" si="37"/>
        <v>1457.0678284634164</v>
      </c>
      <c r="R205" s="3">
        <f t="shared" si="38"/>
        <v>1954.7901824791722</v>
      </c>
      <c r="S205">
        <v>217</v>
      </c>
      <c r="T205">
        <v>205</v>
      </c>
      <c r="U205">
        <v>204</v>
      </c>
      <c r="V205" s="15">
        <f t="shared" si="39"/>
        <v>1</v>
      </c>
    </row>
    <row r="206" spans="1:22">
      <c r="A206" t="s">
        <v>64</v>
      </c>
      <c r="B206" t="s">
        <v>65</v>
      </c>
      <c r="C206">
        <v>270919</v>
      </c>
      <c r="D206">
        <v>5688</v>
      </c>
      <c r="E206">
        <v>7517</v>
      </c>
      <c r="F206">
        <v>9306</v>
      </c>
      <c r="G206" s="5">
        <v>291364.2</v>
      </c>
      <c r="H206" s="5">
        <v>336460</v>
      </c>
      <c r="I206" s="5">
        <v>526255.19999999995</v>
      </c>
      <c r="J206" s="1">
        <f t="shared" si="30"/>
        <v>51.2243670886076</v>
      </c>
      <c r="K206" s="1">
        <f t="shared" si="31"/>
        <v>44.759877610748966</v>
      </c>
      <c r="L206" s="1">
        <f t="shared" si="32"/>
        <v>56.550096711798837</v>
      </c>
      <c r="M206" s="4">
        <f t="shared" si="33"/>
        <v>20.995205208936991</v>
      </c>
      <c r="N206" s="4">
        <f t="shared" si="34"/>
        <v>27.746300554778369</v>
      </c>
      <c r="O206" s="4">
        <f t="shared" si="35"/>
        <v>34.349750294368427</v>
      </c>
      <c r="P206" s="3">
        <f t="shared" si="36"/>
        <v>1075.4660987232348</v>
      </c>
      <c r="Q206" s="3">
        <f t="shared" si="37"/>
        <v>1241.921016982936</v>
      </c>
      <c r="R206" s="3">
        <f t="shared" si="38"/>
        <v>1942.4817011726752</v>
      </c>
      <c r="S206">
        <v>215</v>
      </c>
      <c r="T206">
        <v>219</v>
      </c>
      <c r="U206">
        <v>205</v>
      </c>
      <c r="V206" s="15">
        <f t="shared" si="39"/>
        <v>14</v>
      </c>
    </row>
    <row r="207" spans="1:22">
      <c r="A207" t="s">
        <v>33</v>
      </c>
      <c r="B207" t="s">
        <v>28</v>
      </c>
      <c r="C207">
        <v>100219</v>
      </c>
      <c r="D207">
        <v>2133</v>
      </c>
      <c r="E207">
        <v>2592</v>
      </c>
      <c r="F207">
        <v>3407</v>
      </c>
      <c r="G207" s="5">
        <v>119480.6</v>
      </c>
      <c r="H207" s="5">
        <v>136194</v>
      </c>
      <c r="I207" s="5">
        <v>193751.83</v>
      </c>
      <c r="J207" s="1">
        <f t="shared" si="30"/>
        <v>56.015283638068453</v>
      </c>
      <c r="K207" s="1">
        <f t="shared" si="31"/>
        <v>52.543981481481481</v>
      </c>
      <c r="L207" s="1">
        <f t="shared" si="32"/>
        <v>56.868749633108301</v>
      </c>
      <c r="M207" s="4">
        <f t="shared" si="33"/>
        <v>21.283389377263795</v>
      </c>
      <c r="N207" s="4">
        <f t="shared" si="34"/>
        <v>25.863359243257268</v>
      </c>
      <c r="O207" s="4">
        <f t="shared" si="35"/>
        <v>33.995549746056142</v>
      </c>
      <c r="P207" s="3">
        <f t="shared" si="36"/>
        <v>1192.1950927468845</v>
      </c>
      <c r="Q207" s="3">
        <f t="shared" si="37"/>
        <v>1358.9638691266127</v>
      </c>
      <c r="R207" s="3">
        <f t="shared" si="38"/>
        <v>1933.2844071483451</v>
      </c>
      <c r="S207">
        <v>207</v>
      </c>
      <c r="T207">
        <v>211</v>
      </c>
      <c r="U207">
        <v>206</v>
      </c>
      <c r="V207" s="15">
        <f t="shared" si="39"/>
        <v>5</v>
      </c>
    </row>
    <row r="208" spans="1:22">
      <c r="A208" t="s">
        <v>49</v>
      </c>
      <c r="B208" t="s">
        <v>17</v>
      </c>
      <c r="C208">
        <v>110553</v>
      </c>
      <c r="D208">
        <v>1889</v>
      </c>
      <c r="E208">
        <v>2650</v>
      </c>
      <c r="F208">
        <v>3089</v>
      </c>
      <c r="G208" s="5">
        <v>125515.39</v>
      </c>
      <c r="H208" s="5">
        <v>172694</v>
      </c>
      <c r="I208" s="5">
        <v>212759.61</v>
      </c>
      <c r="J208" s="1">
        <f t="shared" si="30"/>
        <v>66.445415563790363</v>
      </c>
      <c r="K208" s="1">
        <f t="shared" si="31"/>
        <v>65.167547169811314</v>
      </c>
      <c r="L208" s="1">
        <f t="shared" si="32"/>
        <v>68.876532858530268</v>
      </c>
      <c r="M208" s="4">
        <f t="shared" si="33"/>
        <v>17.086827132687489</v>
      </c>
      <c r="N208" s="4">
        <f t="shared" si="34"/>
        <v>23.970403335956512</v>
      </c>
      <c r="O208" s="4">
        <f t="shared" si="35"/>
        <v>27.941349398026286</v>
      </c>
      <c r="P208" s="3">
        <f t="shared" si="36"/>
        <v>1135.3413294980687</v>
      </c>
      <c r="Q208" s="3">
        <f t="shared" si="37"/>
        <v>1562.0923900753485</v>
      </c>
      <c r="R208" s="3">
        <f t="shared" si="38"/>
        <v>1924.5032699248325</v>
      </c>
      <c r="S208">
        <v>210</v>
      </c>
      <c r="T208">
        <v>196</v>
      </c>
      <c r="U208">
        <v>207</v>
      </c>
      <c r="V208" s="15">
        <f t="shared" si="39"/>
        <v>-11</v>
      </c>
    </row>
    <row r="209" spans="1:22">
      <c r="A209" t="s">
        <v>250</v>
      </c>
      <c r="B209" t="s">
        <v>28</v>
      </c>
      <c r="C209">
        <v>171176</v>
      </c>
      <c r="D209">
        <v>2295</v>
      </c>
      <c r="E209">
        <v>2966</v>
      </c>
      <c r="F209">
        <v>4905</v>
      </c>
      <c r="G209" s="5">
        <v>172593.23</v>
      </c>
      <c r="H209" s="5">
        <v>173283</v>
      </c>
      <c r="I209" s="5">
        <v>327037.53000000003</v>
      </c>
      <c r="J209" s="1">
        <f t="shared" si="30"/>
        <v>75.204021786492376</v>
      </c>
      <c r="K209" s="1">
        <f t="shared" si="31"/>
        <v>58.423128792987185</v>
      </c>
      <c r="L209" s="1">
        <f t="shared" si="32"/>
        <v>66.674318042813468</v>
      </c>
      <c r="M209" s="4">
        <f t="shared" si="33"/>
        <v>13.407253353273825</v>
      </c>
      <c r="N209" s="4">
        <f t="shared" si="34"/>
        <v>17.327195401224472</v>
      </c>
      <c r="O209" s="4">
        <f t="shared" si="35"/>
        <v>28.654717951114645</v>
      </c>
      <c r="P209" s="3">
        <f t="shared" si="36"/>
        <v>1008.2793732766277</v>
      </c>
      <c r="Q209" s="3">
        <f t="shared" si="37"/>
        <v>1012.3089685469927</v>
      </c>
      <c r="R209" s="3">
        <f t="shared" si="38"/>
        <v>1910.5337780997338</v>
      </c>
      <c r="S209">
        <v>219</v>
      </c>
      <c r="T209">
        <v>235</v>
      </c>
      <c r="U209">
        <v>208</v>
      </c>
      <c r="V209" s="15">
        <f t="shared" si="39"/>
        <v>27</v>
      </c>
    </row>
    <row r="210" spans="1:22">
      <c r="A210" t="s">
        <v>202</v>
      </c>
      <c r="B210" t="s">
        <v>56</v>
      </c>
      <c r="C210">
        <v>191022</v>
      </c>
      <c r="D210">
        <v>3700</v>
      </c>
      <c r="E210">
        <v>4126</v>
      </c>
      <c r="F210">
        <v>5706</v>
      </c>
      <c r="G210" s="5">
        <v>253004.69</v>
      </c>
      <c r="H210" s="5">
        <v>246746</v>
      </c>
      <c r="I210" s="5">
        <v>361677.45</v>
      </c>
      <c r="J210" s="1">
        <f t="shared" si="30"/>
        <v>68.379645945945953</v>
      </c>
      <c r="K210" s="1">
        <f t="shared" si="31"/>
        <v>59.802714493456129</v>
      </c>
      <c r="L210" s="1">
        <f t="shared" si="32"/>
        <v>63.385462670872769</v>
      </c>
      <c r="M210" s="4">
        <f t="shared" si="33"/>
        <v>19.369496707185561</v>
      </c>
      <c r="N210" s="4">
        <f t="shared" si="34"/>
        <v>21.599606328066926</v>
      </c>
      <c r="O210" s="4">
        <f t="shared" si="35"/>
        <v>29.870904921946163</v>
      </c>
      <c r="P210" s="3">
        <f t="shared" si="36"/>
        <v>1324.4793269885145</v>
      </c>
      <c r="Q210" s="3">
        <f t="shared" si="37"/>
        <v>1291.7150904084347</v>
      </c>
      <c r="R210" s="3">
        <f t="shared" si="38"/>
        <v>1893.3811288752083</v>
      </c>
      <c r="S210">
        <v>194</v>
      </c>
      <c r="T210">
        <v>217</v>
      </c>
      <c r="U210">
        <v>209</v>
      </c>
      <c r="V210" s="15">
        <f t="shared" si="39"/>
        <v>8</v>
      </c>
    </row>
    <row r="211" spans="1:22">
      <c r="A211" t="s">
        <v>261</v>
      </c>
      <c r="B211" t="s">
        <v>28</v>
      </c>
      <c r="C211">
        <v>143640</v>
      </c>
      <c r="D211">
        <v>2372</v>
      </c>
      <c r="E211">
        <v>3112</v>
      </c>
      <c r="F211">
        <v>4196</v>
      </c>
      <c r="G211" s="5">
        <v>144377.54</v>
      </c>
      <c r="H211" s="5">
        <v>208215</v>
      </c>
      <c r="I211" s="5">
        <v>270067.62</v>
      </c>
      <c r="J211" s="1">
        <f t="shared" si="30"/>
        <v>60.86742833052277</v>
      </c>
      <c r="K211" s="1">
        <f t="shared" si="31"/>
        <v>66.907133676092542</v>
      </c>
      <c r="L211" s="1">
        <f t="shared" si="32"/>
        <v>64.363112488083885</v>
      </c>
      <c r="M211" s="4">
        <f t="shared" si="33"/>
        <v>16.5135059871902</v>
      </c>
      <c r="N211" s="4">
        <f t="shared" si="34"/>
        <v>21.665274296853248</v>
      </c>
      <c r="O211" s="4">
        <f t="shared" si="35"/>
        <v>29.2119186856029</v>
      </c>
      <c r="P211" s="3">
        <f t="shared" si="36"/>
        <v>1005.1346421609582</v>
      </c>
      <c r="Q211" s="3">
        <f t="shared" si="37"/>
        <v>1449.5614035087722</v>
      </c>
      <c r="R211" s="3">
        <f t="shared" si="38"/>
        <v>1880.1700083542191</v>
      </c>
      <c r="S211">
        <v>220</v>
      </c>
      <c r="T211">
        <v>207</v>
      </c>
      <c r="U211">
        <v>210</v>
      </c>
      <c r="V211" s="15">
        <f t="shared" si="39"/>
        <v>-3</v>
      </c>
    </row>
    <row r="212" spans="1:22">
      <c r="A212" t="s">
        <v>275</v>
      </c>
      <c r="B212" t="s">
        <v>48</v>
      </c>
      <c r="C212">
        <v>199729</v>
      </c>
      <c r="D212">
        <v>5155</v>
      </c>
      <c r="E212">
        <v>5570</v>
      </c>
      <c r="F212">
        <v>6524</v>
      </c>
      <c r="G212" s="5">
        <v>268023</v>
      </c>
      <c r="H212" s="5">
        <v>296141</v>
      </c>
      <c r="I212" s="5">
        <v>373755.61</v>
      </c>
      <c r="J212" s="1">
        <f t="shared" si="30"/>
        <v>51.992822502424829</v>
      </c>
      <c r="K212" s="1">
        <f t="shared" si="31"/>
        <v>53.167145421903051</v>
      </c>
      <c r="L212" s="1">
        <f t="shared" si="32"/>
        <v>57.289333231146536</v>
      </c>
      <c r="M212" s="4">
        <f t="shared" si="33"/>
        <v>25.809972512754783</v>
      </c>
      <c r="N212" s="4">
        <f t="shared" si="34"/>
        <v>27.887787952675875</v>
      </c>
      <c r="O212" s="4">
        <f t="shared" si="35"/>
        <v>32.6642600723981</v>
      </c>
      <c r="P212" s="3">
        <f t="shared" si="36"/>
        <v>1341.9333196481232</v>
      </c>
      <c r="Q212" s="3">
        <f t="shared" si="37"/>
        <v>1482.7140775751143</v>
      </c>
      <c r="R212" s="3">
        <f t="shared" si="38"/>
        <v>1871.3136800364491</v>
      </c>
      <c r="S212">
        <v>191</v>
      </c>
      <c r="T212">
        <v>203</v>
      </c>
      <c r="U212">
        <v>211</v>
      </c>
      <c r="V212" s="15">
        <f t="shared" si="39"/>
        <v>-8</v>
      </c>
    </row>
    <row r="213" spans="1:22">
      <c r="A213" t="s">
        <v>141</v>
      </c>
      <c r="B213" t="s">
        <v>117</v>
      </c>
      <c r="C213">
        <v>101221</v>
      </c>
      <c r="D213">
        <v>2346</v>
      </c>
      <c r="E213">
        <v>2308</v>
      </c>
      <c r="F213">
        <v>3313</v>
      </c>
      <c r="G213" s="5">
        <v>113282.47</v>
      </c>
      <c r="H213" s="5">
        <v>117448</v>
      </c>
      <c r="I213" s="5">
        <v>184367.6</v>
      </c>
      <c r="J213" s="1">
        <f t="shared" si="30"/>
        <v>48.287497868712705</v>
      </c>
      <c r="K213" s="1">
        <f t="shared" si="31"/>
        <v>50.887348353552859</v>
      </c>
      <c r="L213" s="1">
        <f t="shared" si="32"/>
        <v>55.649743434953216</v>
      </c>
      <c r="M213" s="4">
        <f t="shared" si="33"/>
        <v>23.177008723486232</v>
      </c>
      <c r="N213" s="4">
        <f t="shared" si="34"/>
        <v>22.801592554904612</v>
      </c>
      <c r="O213" s="4">
        <f t="shared" si="35"/>
        <v>32.730362276602683</v>
      </c>
      <c r="P213" s="3">
        <f t="shared" si="36"/>
        <v>1119.1597593384772</v>
      </c>
      <c r="Q213" s="3">
        <f t="shared" si="37"/>
        <v>1160.3125833572085</v>
      </c>
      <c r="R213" s="3">
        <f t="shared" si="38"/>
        <v>1821.4362632260104</v>
      </c>
      <c r="S213">
        <v>212</v>
      </c>
      <c r="T213">
        <v>223</v>
      </c>
      <c r="U213">
        <v>212</v>
      </c>
      <c r="V213" s="15">
        <f t="shared" si="39"/>
        <v>11</v>
      </c>
    </row>
    <row r="214" spans="1:22">
      <c r="A214" t="s">
        <v>228</v>
      </c>
      <c r="B214" t="s">
        <v>28</v>
      </c>
      <c r="C214">
        <v>185717</v>
      </c>
      <c r="D214">
        <v>2214</v>
      </c>
      <c r="E214">
        <v>3261</v>
      </c>
      <c r="F214">
        <v>5237</v>
      </c>
      <c r="G214" s="5">
        <v>141164.20000000001</v>
      </c>
      <c r="H214" s="5">
        <v>206494</v>
      </c>
      <c r="I214" s="5">
        <v>338262.38</v>
      </c>
      <c r="J214" s="1">
        <f t="shared" si="30"/>
        <v>63.759801264679318</v>
      </c>
      <c r="K214" s="1">
        <f t="shared" si="31"/>
        <v>63.322293774915671</v>
      </c>
      <c r="L214" s="1">
        <f t="shared" si="32"/>
        <v>64.590868818025584</v>
      </c>
      <c r="M214" s="4">
        <f t="shared" si="33"/>
        <v>11.921364226215154</v>
      </c>
      <c r="N214" s="4">
        <f t="shared" si="34"/>
        <v>17.558974138070287</v>
      </c>
      <c r="O214" s="4">
        <f t="shared" si="35"/>
        <v>28.198818632650752</v>
      </c>
      <c r="P214" s="3">
        <f t="shared" si="36"/>
        <v>760.10381386733582</v>
      </c>
      <c r="Q214" s="3">
        <f t="shared" si="37"/>
        <v>1111.8745187570335</v>
      </c>
      <c r="R214" s="3">
        <f t="shared" si="38"/>
        <v>1821.3861951248405</v>
      </c>
      <c r="S214">
        <v>240</v>
      </c>
      <c r="T214">
        <v>230</v>
      </c>
      <c r="U214">
        <v>213</v>
      </c>
      <c r="V214" s="15">
        <f t="shared" si="39"/>
        <v>17</v>
      </c>
    </row>
    <row r="215" spans="1:22">
      <c r="A215" t="s">
        <v>27</v>
      </c>
      <c r="B215" t="s">
        <v>28</v>
      </c>
      <c r="C215">
        <v>335288</v>
      </c>
      <c r="D215">
        <v>4716</v>
      </c>
      <c r="E215">
        <v>6149</v>
      </c>
      <c r="F215">
        <v>9177</v>
      </c>
      <c r="G215" s="5">
        <v>309633.61</v>
      </c>
      <c r="H215" s="5">
        <v>391165</v>
      </c>
      <c r="I215" s="5">
        <v>603702.26</v>
      </c>
      <c r="J215" s="1">
        <f t="shared" si="30"/>
        <v>65.655981764206956</v>
      </c>
      <c r="K215" s="1">
        <f t="shared" si="31"/>
        <v>63.614408846966988</v>
      </c>
      <c r="L215" s="1">
        <f t="shared" si="32"/>
        <v>65.784271548436308</v>
      </c>
      <c r="M215" s="4">
        <f t="shared" si="33"/>
        <v>14.065519791940064</v>
      </c>
      <c r="N215" s="4">
        <f t="shared" si="34"/>
        <v>18.339457421679271</v>
      </c>
      <c r="O215" s="4">
        <f t="shared" si="35"/>
        <v>27.370499391567844</v>
      </c>
      <c r="P215" s="3">
        <f t="shared" si="36"/>
        <v>923.48551096370875</v>
      </c>
      <c r="Q215" s="3">
        <f t="shared" si="37"/>
        <v>1166.6537424542482</v>
      </c>
      <c r="R215" s="3">
        <f t="shared" si="38"/>
        <v>1800.5483643912098</v>
      </c>
      <c r="S215">
        <v>226</v>
      </c>
      <c r="T215">
        <v>222</v>
      </c>
      <c r="U215">
        <v>214</v>
      </c>
      <c r="V215" s="15">
        <f t="shared" si="39"/>
        <v>8</v>
      </c>
    </row>
    <row r="216" spans="1:22">
      <c r="A216" t="s">
        <v>313</v>
      </c>
      <c r="B216" t="s">
        <v>247</v>
      </c>
      <c r="C216">
        <v>104447</v>
      </c>
      <c r="D216">
        <v>2184</v>
      </c>
      <c r="E216">
        <v>3178</v>
      </c>
      <c r="F216">
        <v>2921</v>
      </c>
      <c r="G216" s="5">
        <v>155854.12</v>
      </c>
      <c r="H216" s="5">
        <v>178636</v>
      </c>
      <c r="I216" s="5">
        <v>187225.47</v>
      </c>
      <c r="J216" s="1">
        <f t="shared" si="30"/>
        <v>71.361776556776562</v>
      </c>
      <c r="K216" s="1">
        <f t="shared" si="31"/>
        <v>56.210195091252359</v>
      </c>
      <c r="L216" s="1">
        <f t="shared" si="32"/>
        <v>64.096360835330373</v>
      </c>
      <c r="M216" s="4">
        <f t="shared" si="33"/>
        <v>20.910126667113463</v>
      </c>
      <c r="N216" s="4">
        <f t="shared" si="34"/>
        <v>30.426915086120232</v>
      </c>
      <c r="O216" s="4">
        <f t="shared" si="35"/>
        <v>27.966336993882063</v>
      </c>
      <c r="P216" s="3">
        <f t="shared" si="36"/>
        <v>1492.1837869924459</v>
      </c>
      <c r="Q216" s="3">
        <f t="shared" si="37"/>
        <v>1710.3028330157879</v>
      </c>
      <c r="R216" s="3">
        <f t="shared" si="38"/>
        <v>1792.5404272023131</v>
      </c>
      <c r="S216">
        <v>181</v>
      </c>
      <c r="T216">
        <v>186</v>
      </c>
      <c r="U216">
        <v>215</v>
      </c>
      <c r="V216" s="15">
        <f t="shared" si="39"/>
        <v>-29</v>
      </c>
    </row>
    <row r="217" spans="1:22">
      <c r="A217" t="s">
        <v>68</v>
      </c>
      <c r="B217" t="s">
        <v>69</v>
      </c>
      <c r="C217">
        <v>156835</v>
      </c>
      <c r="D217">
        <v>3630</v>
      </c>
      <c r="E217">
        <v>4246</v>
      </c>
      <c r="F217">
        <v>5210</v>
      </c>
      <c r="G217" s="5">
        <v>206219.72</v>
      </c>
      <c r="H217" s="5">
        <v>234707</v>
      </c>
      <c r="I217" s="5">
        <v>279951.59000000003</v>
      </c>
      <c r="J217" s="1">
        <f t="shared" si="30"/>
        <v>56.809840220385674</v>
      </c>
      <c r="K217" s="1">
        <f t="shared" si="31"/>
        <v>55.277202072538863</v>
      </c>
      <c r="L217" s="1">
        <f t="shared" si="32"/>
        <v>53.733510556621887</v>
      </c>
      <c r="M217" s="4">
        <f t="shared" si="33"/>
        <v>23.145343832690404</v>
      </c>
      <c r="N217" s="4">
        <f t="shared" si="34"/>
        <v>27.073038543692416</v>
      </c>
      <c r="O217" s="4">
        <f t="shared" si="35"/>
        <v>33.219625721299451</v>
      </c>
      <c r="P217" s="3">
        <f t="shared" si="36"/>
        <v>1314.883284981031</v>
      </c>
      <c r="Q217" s="3">
        <f t="shared" si="37"/>
        <v>1496.5218222973187</v>
      </c>
      <c r="R217" s="3">
        <f t="shared" si="38"/>
        <v>1785.0071093824722</v>
      </c>
      <c r="S217">
        <v>195</v>
      </c>
      <c r="T217">
        <v>202</v>
      </c>
      <c r="U217">
        <v>216</v>
      </c>
      <c r="V217" s="15">
        <f t="shared" si="39"/>
        <v>-14</v>
      </c>
    </row>
    <row r="218" spans="1:22">
      <c r="A218" t="s">
        <v>164</v>
      </c>
      <c r="B218" t="s">
        <v>42</v>
      </c>
      <c r="C218">
        <v>146125</v>
      </c>
      <c r="D218">
        <v>3034</v>
      </c>
      <c r="E218">
        <v>2938</v>
      </c>
      <c r="F218">
        <v>4522</v>
      </c>
      <c r="G218" s="5">
        <v>158645.67000000001</v>
      </c>
      <c r="H218" s="5">
        <v>156243</v>
      </c>
      <c r="I218" s="5">
        <v>260769.32</v>
      </c>
      <c r="J218" s="1">
        <f t="shared" si="30"/>
        <v>52.289278180619647</v>
      </c>
      <c r="K218" s="1">
        <f t="shared" si="31"/>
        <v>53.180054458815519</v>
      </c>
      <c r="L218" s="1">
        <f t="shared" si="32"/>
        <v>57.666811145510835</v>
      </c>
      <c r="M218" s="4">
        <f t="shared" si="33"/>
        <v>20.763045337895637</v>
      </c>
      <c r="N218" s="4">
        <f t="shared" si="34"/>
        <v>20.106073567151412</v>
      </c>
      <c r="O218" s="4">
        <f t="shared" si="35"/>
        <v>30.946107784431138</v>
      </c>
      <c r="P218" s="3">
        <f t="shared" si="36"/>
        <v>1085.6846535500429</v>
      </c>
      <c r="Q218" s="3">
        <f t="shared" si="37"/>
        <v>1069.2420872540633</v>
      </c>
      <c r="R218" s="3">
        <f t="shared" si="38"/>
        <v>1784.5633532934132</v>
      </c>
      <c r="S218">
        <v>213</v>
      </c>
      <c r="T218">
        <v>231</v>
      </c>
      <c r="U218">
        <v>217</v>
      </c>
      <c r="V218" s="15">
        <f t="shared" si="39"/>
        <v>14</v>
      </c>
    </row>
    <row r="219" spans="1:22">
      <c r="A219" t="s">
        <v>194</v>
      </c>
      <c r="B219" t="s">
        <v>17</v>
      </c>
      <c r="C219">
        <v>132123</v>
      </c>
      <c r="D219">
        <v>2856</v>
      </c>
      <c r="E219">
        <v>3554</v>
      </c>
      <c r="F219">
        <v>4164</v>
      </c>
      <c r="G219" s="5">
        <v>158890.98000000001</v>
      </c>
      <c r="H219" s="5">
        <v>203658</v>
      </c>
      <c r="I219" s="5">
        <v>234542.87</v>
      </c>
      <c r="J219" s="1">
        <f t="shared" si="30"/>
        <v>55.634096638655464</v>
      </c>
      <c r="K219" s="1">
        <f t="shared" si="31"/>
        <v>57.303882948790097</v>
      </c>
      <c r="L219" s="1">
        <f t="shared" si="32"/>
        <v>56.326337656099902</v>
      </c>
      <c r="M219" s="4">
        <f t="shared" si="33"/>
        <v>21.616221248382192</v>
      </c>
      <c r="N219" s="4">
        <f t="shared" si="34"/>
        <v>26.899177281775316</v>
      </c>
      <c r="O219" s="4">
        <f t="shared" si="35"/>
        <v>31.516087282305126</v>
      </c>
      <c r="P219" s="3">
        <f t="shared" si="36"/>
        <v>1202.5989418950526</v>
      </c>
      <c r="Q219" s="3">
        <f t="shared" si="37"/>
        <v>1541.4273063736066</v>
      </c>
      <c r="R219" s="3">
        <f t="shared" si="38"/>
        <v>1775.1857738622346</v>
      </c>
      <c r="S219">
        <v>206</v>
      </c>
      <c r="T219">
        <v>199</v>
      </c>
      <c r="U219">
        <v>218</v>
      </c>
      <c r="V219" s="15">
        <f t="shared" si="39"/>
        <v>-19</v>
      </c>
    </row>
    <row r="220" spans="1:22">
      <c r="A220" t="s">
        <v>155</v>
      </c>
      <c r="B220" t="s">
        <v>91</v>
      </c>
      <c r="C220">
        <v>110440</v>
      </c>
      <c r="D220">
        <v>2276</v>
      </c>
      <c r="E220">
        <v>2557</v>
      </c>
      <c r="F220">
        <v>4033</v>
      </c>
      <c r="G220" s="5">
        <v>110436.35</v>
      </c>
      <c r="H220" s="5">
        <v>123500</v>
      </c>
      <c r="I220" s="5">
        <v>195192.93</v>
      </c>
      <c r="J220" s="1">
        <f t="shared" si="30"/>
        <v>48.52212214411248</v>
      </c>
      <c r="K220" s="1">
        <f t="shared" si="31"/>
        <v>48.298787641767696</v>
      </c>
      <c r="L220" s="1">
        <f t="shared" si="32"/>
        <v>48.398941234812796</v>
      </c>
      <c r="M220" s="4">
        <f t="shared" si="33"/>
        <v>20.608475190148496</v>
      </c>
      <c r="N220" s="4">
        <f t="shared" si="34"/>
        <v>23.152843172763493</v>
      </c>
      <c r="O220" s="4">
        <f t="shared" si="35"/>
        <v>36.51756609923941</v>
      </c>
      <c r="P220" s="3">
        <f t="shared" si="36"/>
        <v>999.96695038029702</v>
      </c>
      <c r="Q220" s="3">
        <f t="shared" si="37"/>
        <v>1118.2542557044549</v>
      </c>
      <c r="R220" s="3">
        <f t="shared" si="38"/>
        <v>1767.4115356754799</v>
      </c>
      <c r="S220">
        <v>221</v>
      </c>
      <c r="T220">
        <v>226</v>
      </c>
      <c r="U220">
        <v>219</v>
      </c>
      <c r="V220" s="15">
        <f t="shared" si="39"/>
        <v>7</v>
      </c>
    </row>
    <row r="221" spans="1:22">
      <c r="A221" t="s">
        <v>312</v>
      </c>
      <c r="B221" t="s">
        <v>28</v>
      </c>
      <c r="C221">
        <v>105790</v>
      </c>
      <c r="D221">
        <v>1190</v>
      </c>
      <c r="E221">
        <v>2003</v>
      </c>
      <c r="F221">
        <v>3104</v>
      </c>
      <c r="G221" s="5">
        <v>70573.23</v>
      </c>
      <c r="H221" s="5">
        <v>125258</v>
      </c>
      <c r="I221" s="5">
        <v>186144.59</v>
      </c>
      <c r="J221" s="1">
        <f t="shared" si="30"/>
        <v>59.305235294117644</v>
      </c>
      <c r="K221" s="1">
        <f t="shared" si="31"/>
        <v>62.535197204193707</v>
      </c>
      <c r="L221" s="1">
        <f t="shared" si="32"/>
        <v>59.969262242268037</v>
      </c>
      <c r="M221" s="4">
        <f t="shared" si="33"/>
        <v>11.248700255222611</v>
      </c>
      <c r="N221" s="4">
        <f t="shared" si="34"/>
        <v>18.933736648076376</v>
      </c>
      <c r="O221" s="4">
        <f t="shared" si="35"/>
        <v>29.341147556479818</v>
      </c>
      <c r="P221" s="3">
        <f t="shared" si="36"/>
        <v>667.10681538897813</v>
      </c>
      <c r="Q221" s="3">
        <f t="shared" si="37"/>
        <v>1184.0249550997257</v>
      </c>
      <c r="R221" s="3">
        <f t="shared" si="38"/>
        <v>1759.5669723036203</v>
      </c>
      <c r="S221">
        <v>245</v>
      </c>
      <c r="T221">
        <v>221</v>
      </c>
      <c r="U221">
        <v>220</v>
      </c>
      <c r="V221" s="15">
        <f t="shared" si="39"/>
        <v>1</v>
      </c>
    </row>
    <row r="222" spans="1:22">
      <c r="A222" t="s">
        <v>142</v>
      </c>
      <c r="B222" t="s">
        <v>23</v>
      </c>
      <c r="C222">
        <v>145494</v>
      </c>
      <c r="D222">
        <v>4085</v>
      </c>
      <c r="E222">
        <v>4823</v>
      </c>
      <c r="F222">
        <v>5507</v>
      </c>
      <c r="G222" s="5">
        <v>192069.9</v>
      </c>
      <c r="H222" s="5">
        <v>232055</v>
      </c>
      <c r="I222" s="5">
        <v>251589.13</v>
      </c>
      <c r="J222" s="1">
        <f t="shared" si="30"/>
        <v>47.018335373317015</v>
      </c>
      <c r="K222" s="1">
        <f t="shared" si="31"/>
        <v>48.114244246319721</v>
      </c>
      <c r="L222" s="1">
        <f t="shared" si="32"/>
        <v>45.685333212275289</v>
      </c>
      <c r="M222" s="4">
        <f t="shared" si="33"/>
        <v>28.076759179072678</v>
      </c>
      <c r="N222" s="4">
        <f t="shared" si="34"/>
        <v>33.149133297593025</v>
      </c>
      <c r="O222" s="4">
        <f t="shared" si="35"/>
        <v>37.85035809036799</v>
      </c>
      <c r="P222" s="3">
        <f t="shared" si="36"/>
        <v>1320.122479277496</v>
      </c>
      <c r="Q222" s="3">
        <f t="shared" si="37"/>
        <v>1594.9454960342007</v>
      </c>
      <c r="R222" s="3">
        <f t="shared" si="38"/>
        <v>1729.2062215624012</v>
      </c>
      <c r="S222">
        <v>197</v>
      </c>
      <c r="T222">
        <v>195</v>
      </c>
      <c r="U222">
        <v>221</v>
      </c>
      <c r="V222" s="15">
        <f t="shared" si="39"/>
        <v>-26</v>
      </c>
    </row>
    <row r="223" spans="1:22">
      <c r="A223" t="s">
        <v>129</v>
      </c>
      <c r="B223" t="s">
        <v>28</v>
      </c>
      <c r="C223">
        <v>476050</v>
      </c>
      <c r="D223">
        <v>6720</v>
      </c>
      <c r="E223">
        <v>9377</v>
      </c>
      <c r="F223">
        <v>14008</v>
      </c>
      <c r="G223" s="5">
        <v>393900.14</v>
      </c>
      <c r="H223" s="5">
        <v>505247</v>
      </c>
      <c r="I223" s="5">
        <v>813146.22</v>
      </c>
      <c r="J223" s="1">
        <f t="shared" si="30"/>
        <v>58.616092261904761</v>
      </c>
      <c r="K223" s="1">
        <f t="shared" si="31"/>
        <v>53.881518609363333</v>
      </c>
      <c r="L223" s="1">
        <f t="shared" si="32"/>
        <v>58.048702170188463</v>
      </c>
      <c r="M223" s="4">
        <f t="shared" si="33"/>
        <v>14.116164268459196</v>
      </c>
      <c r="N223" s="4">
        <f t="shared" si="34"/>
        <v>19.697510765675872</v>
      </c>
      <c r="O223" s="4">
        <f t="shared" si="35"/>
        <v>29.42548051675244</v>
      </c>
      <c r="P223" s="3">
        <f t="shared" si="36"/>
        <v>827.43438714420756</v>
      </c>
      <c r="Q223" s="3">
        <f t="shared" si="37"/>
        <v>1061.3317928788993</v>
      </c>
      <c r="R223" s="3">
        <f t="shared" si="38"/>
        <v>1708.1109547316457</v>
      </c>
      <c r="S223">
        <v>232</v>
      </c>
      <c r="T223">
        <v>232</v>
      </c>
      <c r="U223">
        <v>222</v>
      </c>
      <c r="V223" s="15">
        <f t="shared" si="39"/>
        <v>10</v>
      </c>
    </row>
    <row r="224" spans="1:22">
      <c r="A224" t="s">
        <v>96</v>
      </c>
      <c r="B224" t="s">
        <v>17</v>
      </c>
      <c r="C224">
        <v>286462</v>
      </c>
      <c r="D224">
        <v>5054</v>
      </c>
      <c r="E224">
        <v>5924</v>
      </c>
      <c r="F224">
        <v>7210</v>
      </c>
      <c r="G224" s="5">
        <v>382619.1</v>
      </c>
      <c r="H224" s="5">
        <v>394434</v>
      </c>
      <c r="I224" s="5">
        <v>480868.66</v>
      </c>
      <c r="J224" s="1">
        <f t="shared" si="30"/>
        <v>75.706193114364851</v>
      </c>
      <c r="K224" s="1">
        <f t="shared" si="31"/>
        <v>66.582376772451042</v>
      </c>
      <c r="L224" s="1">
        <f t="shared" si="32"/>
        <v>66.694682385575589</v>
      </c>
      <c r="M224" s="4">
        <f t="shared" si="33"/>
        <v>17.642828717246964</v>
      </c>
      <c r="N224" s="4">
        <f t="shared" si="34"/>
        <v>20.679880752071828</v>
      </c>
      <c r="O224" s="4">
        <f t="shared" si="35"/>
        <v>25.169132380560075</v>
      </c>
      <c r="P224" s="3">
        <f t="shared" si="36"/>
        <v>1335.6713979515607</v>
      </c>
      <c r="Q224" s="3">
        <f t="shared" si="37"/>
        <v>1376.9156118438048</v>
      </c>
      <c r="R224" s="3">
        <f t="shared" si="38"/>
        <v>1678.6472900419601</v>
      </c>
      <c r="S224">
        <v>192</v>
      </c>
      <c r="T224">
        <v>209</v>
      </c>
      <c r="U224">
        <v>223</v>
      </c>
      <c r="V224" s="15">
        <f t="shared" si="39"/>
        <v>-14</v>
      </c>
    </row>
    <row r="225" spans="1:22">
      <c r="A225" t="s">
        <v>243</v>
      </c>
      <c r="B225" t="s">
        <v>23</v>
      </c>
      <c r="C225">
        <v>100577</v>
      </c>
      <c r="D225">
        <v>2473</v>
      </c>
      <c r="E225">
        <v>3119</v>
      </c>
      <c r="F225">
        <v>3282</v>
      </c>
      <c r="G225" s="5">
        <v>135620.93</v>
      </c>
      <c r="H225" s="5">
        <v>187432</v>
      </c>
      <c r="I225" s="5">
        <v>168307.27</v>
      </c>
      <c r="J225" s="1">
        <f t="shared" si="30"/>
        <v>54.840651031136268</v>
      </c>
      <c r="K225" s="1">
        <f t="shared" si="31"/>
        <v>60.093619749919846</v>
      </c>
      <c r="L225" s="1">
        <f t="shared" si="32"/>
        <v>51.28192260816575</v>
      </c>
      <c r="M225" s="4">
        <f t="shared" si="33"/>
        <v>24.588126510037085</v>
      </c>
      <c r="N225" s="4">
        <f t="shared" si="34"/>
        <v>31.011066148324169</v>
      </c>
      <c r="O225" s="4">
        <f t="shared" si="35"/>
        <v>32.631715004424471</v>
      </c>
      <c r="P225" s="3">
        <f t="shared" si="36"/>
        <v>1348.4288654463744</v>
      </c>
      <c r="Q225" s="3">
        <f t="shared" si="37"/>
        <v>1863.5672171570041</v>
      </c>
      <c r="R225" s="3">
        <f t="shared" si="38"/>
        <v>1673.4170834286167</v>
      </c>
      <c r="S225">
        <v>188</v>
      </c>
      <c r="T225">
        <v>171</v>
      </c>
      <c r="U225">
        <v>224</v>
      </c>
      <c r="V225" s="15">
        <f t="shared" si="39"/>
        <v>-53</v>
      </c>
    </row>
    <row r="226" spans="1:22">
      <c r="A226" t="s">
        <v>248</v>
      </c>
      <c r="B226" t="s">
        <v>36</v>
      </c>
      <c r="C226">
        <v>104951</v>
      </c>
      <c r="D226">
        <v>1387</v>
      </c>
      <c r="E226">
        <v>1707</v>
      </c>
      <c r="F226">
        <v>2352</v>
      </c>
      <c r="G226" s="5">
        <v>83617.850000000006</v>
      </c>
      <c r="H226" s="5">
        <v>121737</v>
      </c>
      <c r="I226" s="5">
        <v>174979.22</v>
      </c>
      <c r="J226" s="1">
        <f t="shared" si="30"/>
        <v>60.286842105263162</v>
      </c>
      <c r="K226" s="1">
        <f t="shared" si="31"/>
        <v>71.316344463971888</v>
      </c>
      <c r="L226" s="1">
        <f t="shared" si="32"/>
        <v>74.395926870748298</v>
      </c>
      <c r="M226" s="4">
        <f t="shared" si="33"/>
        <v>13.215691132052102</v>
      </c>
      <c r="N226" s="4">
        <f t="shared" si="34"/>
        <v>16.264733065906949</v>
      </c>
      <c r="O226" s="4">
        <f t="shared" si="35"/>
        <v>22.410458213833124</v>
      </c>
      <c r="P226" s="3">
        <f t="shared" si="36"/>
        <v>796.73228458995163</v>
      </c>
      <c r="Q226" s="3">
        <f t="shared" si="37"/>
        <v>1159.9413059427734</v>
      </c>
      <c r="R226" s="3">
        <f t="shared" si="38"/>
        <v>1667.2468104162897</v>
      </c>
      <c r="S226">
        <v>234</v>
      </c>
      <c r="T226">
        <v>224</v>
      </c>
      <c r="U226">
        <v>225</v>
      </c>
      <c r="V226" s="15">
        <f t="shared" si="39"/>
        <v>-1</v>
      </c>
    </row>
    <row r="227" spans="1:22">
      <c r="A227" t="s">
        <v>203</v>
      </c>
      <c r="B227" t="s">
        <v>28</v>
      </c>
      <c r="C227">
        <v>202967</v>
      </c>
      <c r="D227">
        <v>3278</v>
      </c>
      <c r="E227">
        <v>4651</v>
      </c>
      <c r="F227">
        <v>5699</v>
      </c>
      <c r="G227" s="5">
        <v>195083.33</v>
      </c>
      <c r="H227" s="5">
        <v>275153</v>
      </c>
      <c r="I227" s="5">
        <v>336850.23</v>
      </c>
      <c r="J227" s="1">
        <f t="shared" si="30"/>
        <v>59.512913361805978</v>
      </c>
      <c r="K227" s="1">
        <f t="shared" si="31"/>
        <v>59.159965598795957</v>
      </c>
      <c r="L227" s="1">
        <f t="shared" si="32"/>
        <v>59.106901210738719</v>
      </c>
      <c r="M227" s="4">
        <f t="shared" si="33"/>
        <v>16.150408687126479</v>
      </c>
      <c r="N227" s="4">
        <f t="shared" si="34"/>
        <v>22.915055156749617</v>
      </c>
      <c r="O227" s="4">
        <f t="shared" si="35"/>
        <v>28.078456103701583</v>
      </c>
      <c r="P227" s="3">
        <f t="shared" si="36"/>
        <v>961.15787295471671</v>
      </c>
      <c r="Q227" s="3">
        <f t="shared" si="37"/>
        <v>1355.6538747678194</v>
      </c>
      <c r="R227" s="3">
        <f t="shared" si="38"/>
        <v>1659.6305310715534</v>
      </c>
      <c r="S227">
        <v>223</v>
      </c>
      <c r="T227">
        <v>212</v>
      </c>
      <c r="U227">
        <v>226</v>
      </c>
      <c r="V227" s="15">
        <f t="shared" si="39"/>
        <v>-14</v>
      </c>
    </row>
    <row r="228" spans="1:22">
      <c r="A228" t="s">
        <v>136</v>
      </c>
      <c r="B228" t="s">
        <v>17</v>
      </c>
      <c r="C228">
        <v>160641</v>
      </c>
      <c r="D228">
        <v>3602</v>
      </c>
      <c r="E228">
        <v>4316</v>
      </c>
      <c r="F228">
        <v>5010</v>
      </c>
      <c r="G228" s="5">
        <v>223045.39</v>
      </c>
      <c r="H228" s="5">
        <v>244703</v>
      </c>
      <c r="I228" s="5">
        <v>259615.01</v>
      </c>
      <c r="J228" s="1">
        <f t="shared" si="30"/>
        <v>61.922651304830651</v>
      </c>
      <c r="K228" s="1">
        <f t="shared" si="31"/>
        <v>56.696709916589434</v>
      </c>
      <c r="L228" s="1">
        <f t="shared" si="32"/>
        <v>51.819363273453092</v>
      </c>
      <c r="M228" s="4">
        <f t="shared" si="33"/>
        <v>22.42266918159125</v>
      </c>
      <c r="N228" s="4">
        <f t="shared" si="34"/>
        <v>26.867362628469696</v>
      </c>
      <c r="O228" s="4">
        <f t="shared" si="35"/>
        <v>31.187554858348744</v>
      </c>
      <c r="P228" s="3">
        <f t="shared" si="36"/>
        <v>1388.4711250552475</v>
      </c>
      <c r="Q228" s="3">
        <f t="shared" si="37"/>
        <v>1523.291065170162</v>
      </c>
      <c r="R228" s="3">
        <f t="shared" si="38"/>
        <v>1616.1192348155205</v>
      </c>
      <c r="S228">
        <v>187</v>
      </c>
      <c r="T228">
        <v>201</v>
      </c>
      <c r="U228">
        <v>227</v>
      </c>
      <c r="V228" s="15">
        <f t="shared" si="39"/>
        <v>-26</v>
      </c>
    </row>
    <row r="229" spans="1:22">
      <c r="A229" t="s">
        <v>231</v>
      </c>
      <c r="B229" t="s">
        <v>17</v>
      </c>
      <c r="C229">
        <v>146439</v>
      </c>
      <c r="D229">
        <v>2016</v>
      </c>
      <c r="E229">
        <v>3203</v>
      </c>
      <c r="F229">
        <v>3641</v>
      </c>
      <c r="G229" s="5">
        <v>114445.19</v>
      </c>
      <c r="H229" s="5">
        <v>191085</v>
      </c>
      <c r="I229" s="5">
        <v>233418.56</v>
      </c>
      <c r="J229" s="1">
        <f t="shared" si="30"/>
        <v>56.768447420634921</v>
      </c>
      <c r="K229" s="1">
        <f t="shared" si="31"/>
        <v>59.658133000312205</v>
      </c>
      <c r="L229" s="1">
        <f t="shared" si="32"/>
        <v>64.108365833562203</v>
      </c>
      <c r="M229" s="4">
        <f t="shared" si="33"/>
        <v>13.766824411529717</v>
      </c>
      <c r="N229" s="4">
        <f t="shared" si="34"/>
        <v>21.872588586373851</v>
      </c>
      <c r="O229" s="4">
        <f t="shared" si="35"/>
        <v>24.863595080545483</v>
      </c>
      <c r="P229" s="3">
        <f t="shared" si="36"/>
        <v>781.52124775503796</v>
      </c>
      <c r="Q229" s="3">
        <f t="shared" si="37"/>
        <v>1304.8777989470018</v>
      </c>
      <c r="R229" s="3">
        <f t="shared" si="38"/>
        <v>1593.9644493611675</v>
      </c>
      <c r="S229">
        <v>237</v>
      </c>
      <c r="T229">
        <v>216</v>
      </c>
      <c r="U229">
        <v>228</v>
      </c>
      <c r="V229" s="15">
        <f t="shared" si="39"/>
        <v>-12</v>
      </c>
    </row>
    <row r="230" spans="1:22">
      <c r="A230" t="s">
        <v>192</v>
      </c>
      <c r="B230" t="s">
        <v>81</v>
      </c>
      <c r="C230">
        <v>669651</v>
      </c>
      <c r="D230">
        <v>10843</v>
      </c>
      <c r="E230">
        <v>13006</v>
      </c>
      <c r="F230">
        <v>20109</v>
      </c>
      <c r="G230" s="5">
        <v>629886.31999999995</v>
      </c>
      <c r="H230" s="5">
        <v>709663</v>
      </c>
      <c r="I230" s="5">
        <v>1028483.96</v>
      </c>
      <c r="J230" s="1">
        <f t="shared" si="30"/>
        <v>58.091517107811484</v>
      </c>
      <c r="K230" s="1">
        <f t="shared" si="31"/>
        <v>54.564278025526683</v>
      </c>
      <c r="L230" s="1">
        <f t="shared" si="32"/>
        <v>51.14545526878512</v>
      </c>
      <c r="M230" s="4">
        <f t="shared" si="33"/>
        <v>16.192016438413443</v>
      </c>
      <c r="N230" s="4">
        <f t="shared" si="34"/>
        <v>19.422057161118257</v>
      </c>
      <c r="O230" s="4">
        <f t="shared" si="35"/>
        <v>30.02907484644987</v>
      </c>
      <c r="P230" s="3">
        <f t="shared" si="36"/>
        <v>940.61879994205935</v>
      </c>
      <c r="Q230" s="3">
        <f t="shared" si="37"/>
        <v>1059.750526766928</v>
      </c>
      <c r="R230" s="3">
        <f t="shared" si="38"/>
        <v>1535.8507043221023</v>
      </c>
      <c r="S230">
        <v>225</v>
      </c>
      <c r="T230">
        <v>233</v>
      </c>
      <c r="U230">
        <v>229</v>
      </c>
      <c r="V230" s="15">
        <f t="shared" si="39"/>
        <v>4</v>
      </c>
    </row>
    <row r="231" spans="1:22">
      <c r="A231" t="s">
        <v>86</v>
      </c>
      <c r="B231" t="s">
        <v>81</v>
      </c>
      <c r="C231">
        <v>119735</v>
      </c>
      <c r="D231">
        <v>1795</v>
      </c>
      <c r="E231">
        <v>2290</v>
      </c>
      <c r="F231">
        <v>3583</v>
      </c>
      <c r="G231" s="5">
        <v>109175.23</v>
      </c>
      <c r="H231" s="5">
        <v>119900</v>
      </c>
      <c r="I231" s="5">
        <v>183383.61</v>
      </c>
      <c r="J231" s="1">
        <f t="shared" si="30"/>
        <v>60.821855153203337</v>
      </c>
      <c r="K231" s="1">
        <f t="shared" si="31"/>
        <v>52.35807860262009</v>
      </c>
      <c r="L231" s="1">
        <f t="shared" si="32"/>
        <v>51.181582472788165</v>
      </c>
      <c r="M231" s="4">
        <f t="shared" si="33"/>
        <v>14.991439428738465</v>
      </c>
      <c r="N231" s="4">
        <f t="shared" si="34"/>
        <v>19.12556896479726</v>
      </c>
      <c r="O231" s="4">
        <f t="shared" si="35"/>
        <v>29.924416419593268</v>
      </c>
      <c r="P231" s="3">
        <f t="shared" si="36"/>
        <v>911.80715747275235</v>
      </c>
      <c r="Q231" s="3">
        <f t="shared" si="37"/>
        <v>1001.3780431786863</v>
      </c>
      <c r="R231" s="3">
        <f t="shared" si="38"/>
        <v>1531.5789869294692</v>
      </c>
      <c r="S231">
        <v>228</v>
      </c>
      <c r="T231">
        <v>237</v>
      </c>
      <c r="U231">
        <v>230</v>
      </c>
      <c r="V231" s="15">
        <f t="shared" si="39"/>
        <v>7</v>
      </c>
    </row>
    <row r="232" spans="1:22">
      <c r="A232" t="s">
        <v>241</v>
      </c>
      <c r="B232" t="s">
        <v>69</v>
      </c>
      <c r="C232">
        <v>154353</v>
      </c>
      <c r="D232">
        <v>2887</v>
      </c>
      <c r="E232">
        <v>3439</v>
      </c>
      <c r="F232">
        <v>4553</v>
      </c>
      <c r="G232" s="5">
        <v>140544.84</v>
      </c>
      <c r="H232" s="5">
        <v>172384</v>
      </c>
      <c r="I232" s="5">
        <v>234676.83</v>
      </c>
      <c r="J232" s="1">
        <f t="shared" si="30"/>
        <v>48.681967440249394</v>
      </c>
      <c r="K232" s="1">
        <f t="shared" si="31"/>
        <v>50.126199476592035</v>
      </c>
      <c r="L232" s="1">
        <f t="shared" si="32"/>
        <v>51.543340654513507</v>
      </c>
      <c r="M232" s="4">
        <f t="shared" si="33"/>
        <v>18.703880067118877</v>
      </c>
      <c r="N232" s="4">
        <f t="shared" si="34"/>
        <v>22.280098216425984</v>
      </c>
      <c r="O232" s="4">
        <f t="shared" si="35"/>
        <v>29.497321075716052</v>
      </c>
      <c r="P232" s="3">
        <f t="shared" si="36"/>
        <v>910.54168043381071</v>
      </c>
      <c r="Q232" s="3">
        <f t="shared" si="37"/>
        <v>1116.8166475546311</v>
      </c>
      <c r="R232" s="3">
        <f t="shared" si="38"/>
        <v>1520.3904686011931</v>
      </c>
      <c r="S232">
        <v>227</v>
      </c>
      <c r="T232">
        <v>227</v>
      </c>
      <c r="U232">
        <v>231</v>
      </c>
      <c r="V232" s="15">
        <f t="shared" si="39"/>
        <v>-4</v>
      </c>
    </row>
    <row r="233" spans="1:22">
      <c r="A233" t="s">
        <v>306</v>
      </c>
      <c r="B233" t="s">
        <v>28</v>
      </c>
      <c r="C233">
        <v>121040</v>
      </c>
      <c r="D233">
        <v>1448</v>
      </c>
      <c r="E233">
        <v>1964</v>
      </c>
      <c r="F233">
        <v>2602</v>
      </c>
      <c r="G233" s="5">
        <v>104037.24</v>
      </c>
      <c r="H233" s="5">
        <v>134624</v>
      </c>
      <c r="I233" s="5">
        <v>182058.23999999999</v>
      </c>
      <c r="J233" s="1">
        <f t="shared" si="30"/>
        <v>71.848922651933705</v>
      </c>
      <c r="K233" s="1">
        <f t="shared" si="31"/>
        <v>68.545824847250515</v>
      </c>
      <c r="L233" s="1">
        <f t="shared" si="32"/>
        <v>69.968578016910072</v>
      </c>
      <c r="M233" s="4">
        <f t="shared" si="33"/>
        <v>11.962987442167877</v>
      </c>
      <c r="N233" s="4">
        <f t="shared" si="34"/>
        <v>16.226040978189026</v>
      </c>
      <c r="O233" s="4">
        <f t="shared" si="35"/>
        <v>21.497025776602776</v>
      </c>
      <c r="P233" s="3">
        <f t="shared" si="36"/>
        <v>859.5277594183741</v>
      </c>
      <c r="Q233" s="3">
        <f t="shared" si="37"/>
        <v>1112.2273628552543</v>
      </c>
      <c r="R233" s="3">
        <f t="shared" si="38"/>
        <v>1504.1163251817579</v>
      </c>
      <c r="S233">
        <v>230</v>
      </c>
      <c r="T233">
        <v>229</v>
      </c>
      <c r="U233">
        <v>232</v>
      </c>
      <c r="V233" s="15">
        <f t="shared" si="39"/>
        <v>-3</v>
      </c>
    </row>
    <row r="234" spans="1:22">
      <c r="A234" t="s">
        <v>171</v>
      </c>
      <c r="B234" t="s">
        <v>28</v>
      </c>
      <c r="C234">
        <v>145469</v>
      </c>
      <c r="D234">
        <v>2264</v>
      </c>
      <c r="E234">
        <v>2972</v>
      </c>
      <c r="F234">
        <v>4038</v>
      </c>
      <c r="G234" s="5">
        <v>141576.88</v>
      </c>
      <c r="H234" s="5">
        <v>150493</v>
      </c>
      <c r="I234" s="5">
        <v>216891.09</v>
      </c>
      <c r="J234" s="1">
        <f t="shared" si="30"/>
        <v>62.533957597173149</v>
      </c>
      <c r="K234" s="1">
        <f t="shared" si="31"/>
        <v>50.636944818304173</v>
      </c>
      <c r="L234" s="1">
        <f t="shared" si="32"/>
        <v>53.712503714710252</v>
      </c>
      <c r="M234" s="4">
        <f t="shared" si="33"/>
        <v>15.563453381820182</v>
      </c>
      <c r="N234" s="4">
        <f t="shared" si="34"/>
        <v>20.430469722071368</v>
      </c>
      <c r="O234" s="4">
        <f t="shared" si="35"/>
        <v>27.758491499907198</v>
      </c>
      <c r="P234" s="3">
        <f t="shared" si="36"/>
        <v>973.24433384432427</v>
      </c>
      <c r="Q234" s="3">
        <f t="shared" si="37"/>
        <v>1034.5365679285621</v>
      </c>
      <c r="R234" s="3">
        <f t="shared" si="38"/>
        <v>1490.9780778035183</v>
      </c>
      <c r="S234">
        <v>222</v>
      </c>
      <c r="T234">
        <v>234</v>
      </c>
      <c r="U234">
        <v>233</v>
      </c>
      <c r="V234" s="15">
        <f t="shared" si="39"/>
        <v>1</v>
      </c>
    </row>
    <row r="235" spans="1:22">
      <c r="A235" t="s">
        <v>106</v>
      </c>
      <c r="B235" t="s">
        <v>28</v>
      </c>
      <c r="C235">
        <v>107587</v>
      </c>
      <c r="D235">
        <v>1388</v>
      </c>
      <c r="E235">
        <v>1819</v>
      </c>
      <c r="F235">
        <v>2683</v>
      </c>
      <c r="G235" s="5">
        <v>82179.38</v>
      </c>
      <c r="H235" s="5">
        <v>94332</v>
      </c>
      <c r="I235" s="5">
        <v>158507.46</v>
      </c>
      <c r="J235" s="1">
        <f t="shared" si="30"/>
        <v>59.207046109510088</v>
      </c>
      <c r="K235" s="1">
        <f t="shared" si="31"/>
        <v>51.859263331500827</v>
      </c>
      <c r="L235" s="1">
        <f t="shared" si="32"/>
        <v>59.078442042489748</v>
      </c>
      <c r="M235" s="4">
        <f t="shared" si="33"/>
        <v>12.90118694637828</v>
      </c>
      <c r="N235" s="4">
        <f t="shared" si="34"/>
        <v>16.907247158113897</v>
      </c>
      <c r="O235" s="4">
        <f t="shared" si="35"/>
        <v>24.937957188136114</v>
      </c>
      <c r="P235" s="3">
        <f t="shared" si="36"/>
        <v>763.84117040162846</v>
      </c>
      <c r="Q235" s="3">
        <f t="shared" si="37"/>
        <v>876.79738258339762</v>
      </c>
      <c r="R235" s="3">
        <f t="shared" si="38"/>
        <v>1473.2956583973898</v>
      </c>
      <c r="S235">
        <v>238</v>
      </c>
      <c r="T235">
        <v>240</v>
      </c>
      <c r="U235">
        <v>234</v>
      </c>
      <c r="V235" s="15">
        <f t="shared" si="39"/>
        <v>6</v>
      </c>
    </row>
    <row r="236" spans="1:22">
      <c r="A236" t="s">
        <v>229</v>
      </c>
      <c r="B236" t="s">
        <v>69</v>
      </c>
      <c r="C236">
        <v>100786</v>
      </c>
      <c r="D236">
        <v>1818</v>
      </c>
      <c r="E236">
        <v>2239</v>
      </c>
      <c r="F236">
        <v>2834</v>
      </c>
      <c r="G236" s="5">
        <v>95785.98</v>
      </c>
      <c r="H236" s="5">
        <v>101635</v>
      </c>
      <c r="I236" s="5">
        <v>137849.01</v>
      </c>
      <c r="J236" s="1">
        <f t="shared" si="30"/>
        <v>52.687557755775572</v>
      </c>
      <c r="K236" s="1">
        <f t="shared" si="31"/>
        <v>45.393032603841</v>
      </c>
      <c r="L236" s="1">
        <f t="shared" si="32"/>
        <v>48.641146788990831</v>
      </c>
      <c r="M236" s="4">
        <f t="shared" si="33"/>
        <v>18.038219593991229</v>
      </c>
      <c r="N236" s="4">
        <f t="shared" si="34"/>
        <v>22.215387057726272</v>
      </c>
      <c r="O236" s="4">
        <f t="shared" si="35"/>
        <v>28.11898477963209</v>
      </c>
      <c r="P236" s="3">
        <f t="shared" si="36"/>
        <v>950.38973666977552</v>
      </c>
      <c r="Q236" s="3">
        <f t="shared" si="37"/>
        <v>1008.423789018316</v>
      </c>
      <c r="R236" s="3">
        <f t="shared" si="38"/>
        <v>1367.7396662234835</v>
      </c>
      <c r="S236">
        <v>224</v>
      </c>
      <c r="T236">
        <v>236</v>
      </c>
      <c r="U236">
        <v>235</v>
      </c>
      <c r="V236" s="15">
        <f t="shared" si="39"/>
        <v>1</v>
      </c>
    </row>
    <row r="237" spans="1:22">
      <c r="A237" t="s">
        <v>268</v>
      </c>
      <c r="B237" t="s">
        <v>28</v>
      </c>
      <c r="C237">
        <v>339130</v>
      </c>
      <c r="D237">
        <v>3316</v>
      </c>
      <c r="E237">
        <v>4379</v>
      </c>
      <c r="F237">
        <v>6385</v>
      </c>
      <c r="G237" s="5">
        <v>303566.90000000002</v>
      </c>
      <c r="H237" s="5">
        <v>302725</v>
      </c>
      <c r="I237" s="5">
        <v>454123.17</v>
      </c>
      <c r="J237" s="1">
        <f t="shared" si="30"/>
        <v>91.546109770808215</v>
      </c>
      <c r="K237" s="1">
        <f t="shared" si="31"/>
        <v>69.131080155286597</v>
      </c>
      <c r="L237" s="1">
        <f t="shared" si="32"/>
        <v>71.1234408770556</v>
      </c>
      <c r="M237" s="4">
        <f t="shared" si="33"/>
        <v>9.7779612537964802</v>
      </c>
      <c r="N237" s="4">
        <f t="shared" si="34"/>
        <v>12.912452451862118</v>
      </c>
      <c r="O237" s="4">
        <f t="shared" si="35"/>
        <v>18.827588240497743</v>
      </c>
      <c r="P237" s="3">
        <f t="shared" si="36"/>
        <v>895.134314274762</v>
      </c>
      <c r="Q237" s="3">
        <f t="shared" si="37"/>
        <v>892.65178545100696</v>
      </c>
      <c r="R237" s="3">
        <f t="shared" si="38"/>
        <v>1339.0828590805886</v>
      </c>
      <c r="S237">
        <v>229</v>
      </c>
      <c r="T237">
        <v>239</v>
      </c>
      <c r="U237">
        <v>236</v>
      </c>
      <c r="V237" s="15">
        <f t="shared" si="39"/>
        <v>3</v>
      </c>
    </row>
    <row r="238" spans="1:22">
      <c r="A238" t="s">
        <v>296</v>
      </c>
      <c r="B238" t="s">
        <v>19</v>
      </c>
      <c r="C238">
        <v>293201</v>
      </c>
      <c r="D238">
        <v>4947</v>
      </c>
      <c r="E238">
        <v>5723</v>
      </c>
      <c r="F238">
        <v>7270</v>
      </c>
      <c r="G238" s="5">
        <v>335700.62</v>
      </c>
      <c r="H238" s="5">
        <v>327022</v>
      </c>
      <c r="I238" s="5">
        <v>389005.47</v>
      </c>
      <c r="J238" s="1">
        <f t="shared" si="30"/>
        <v>67.859434000404278</v>
      </c>
      <c r="K238" s="1">
        <f t="shared" si="31"/>
        <v>57.141708893936745</v>
      </c>
      <c r="L238" s="1">
        <f t="shared" si="32"/>
        <v>53.508317744154056</v>
      </c>
      <c r="M238" s="4">
        <f t="shared" si="33"/>
        <v>16.872384473449952</v>
      </c>
      <c r="N238" s="4">
        <f t="shared" si="34"/>
        <v>19.519033018304846</v>
      </c>
      <c r="O238" s="4">
        <f t="shared" si="35"/>
        <v>24.795276960174078</v>
      </c>
      <c r="P238" s="3">
        <f t="shared" si="36"/>
        <v>1144.9504606055232</v>
      </c>
      <c r="Q238" s="3">
        <f t="shared" si="37"/>
        <v>1115.3509026231152</v>
      </c>
      <c r="R238" s="3">
        <f t="shared" si="38"/>
        <v>1326.7535581392967</v>
      </c>
      <c r="S238">
        <v>209</v>
      </c>
      <c r="T238">
        <v>228</v>
      </c>
      <c r="U238">
        <v>237</v>
      </c>
      <c r="V238" s="15">
        <f t="shared" si="39"/>
        <v>-9</v>
      </c>
    </row>
    <row r="239" spans="1:22">
      <c r="A239" t="s">
        <v>40</v>
      </c>
      <c r="B239" t="s">
        <v>38</v>
      </c>
      <c r="C239">
        <v>194149</v>
      </c>
      <c r="D239">
        <v>1922</v>
      </c>
      <c r="E239">
        <v>2464</v>
      </c>
      <c r="F239">
        <v>3443</v>
      </c>
      <c r="G239" s="5">
        <v>118374.11</v>
      </c>
      <c r="H239" s="5">
        <v>134520</v>
      </c>
      <c r="I239" s="5">
        <v>255563.69</v>
      </c>
      <c r="J239" s="1">
        <f t="shared" si="30"/>
        <v>61.589027055150886</v>
      </c>
      <c r="K239" s="1">
        <f t="shared" si="31"/>
        <v>54.594155844155843</v>
      </c>
      <c r="L239" s="1">
        <f t="shared" si="32"/>
        <v>74.227037467325005</v>
      </c>
      <c r="M239" s="4">
        <f t="shared" si="33"/>
        <v>9.8996131836888157</v>
      </c>
      <c r="N239" s="4">
        <f t="shared" si="34"/>
        <v>12.691283498756111</v>
      </c>
      <c r="O239" s="4">
        <f t="shared" si="35"/>
        <v>17.733802388886886</v>
      </c>
      <c r="P239" s="3">
        <f t="shared" si="36"/>
        <v>609.70754420573894</v>
      </c>
      <c r="Q239" s="3">
        <f t="shared" si="37"/>
        <v>692.86990919345453</v>
      </c>
      <c r="R239" s="3">
        <f t="shared" si="38"/>
        <v>1316.3276143580447</v>
      </c>
      <c r="S239">
        <v>251</v>
      </c>
      <c r="T239">
        <v>253</v>
      </c>
      <c r="U239">
        <v>238</v>
      </c>
      <c r="V239" s="15">
        <f t="shared" si="39"/>
        <v>15</v>
      </c>
    </row>
    <row r="240" spans="1:22">
      <c r="A240" t="s">
        <v>132</v>
      </c>
      <c r="B240" t="s">
        <v>28</v>
      </c>
      <c r="C240">
        <v>165796</v>
      </c>
      <c r="D240">
        <v>1956</v>
      </c>
      <c r="E240">
        <v>2542</v>
      </c>
      <c r="F240">
        <v>3923</v>
      </c>
      <c r="G240" s="5">
        <v>108475.68</v>
      </c>
      <c r="H240" s="5">
        <v>137564</v>
      </c>
      <c r="I240" s="5">
        <v>213944.13</v>
      </c>
      <c r="J240" s="1">
        <f t="shared" si="30"/>
        <v>55.457914110429442</v>
      </c>
      <c r="K240" s="1">
        <f t="shared" si="31"/>
        <v>54.116443745082613</v>
      </c>
      <c r="L240" s="1">
        <f t="shared" si="32"/>
        <v>54.535847565638541</v>
      </c>
      <c r="M240" s="4">
        <f t="shared" si="33"/>
        <v>11.797630823421555</v>
      </c>
      <c r="N240" s="4">
        <f t="shared" si="34"/>
        <v>15.332094863567276</v>
      </c>
      <c r="O240" s="4">
        <f t="shared" si="35"/>
        <v>23.661608241453354</v>
      </c>
      <c r="P240" s="3">
        <f t="shared" si="36"/>
        <v>654.27199691186763</v>
      </c>
      <c r="Q240" s="3">
        <f t="shared" si="37"/>
        <v>829.71844917850854</v>
      </c>
      <c r="R240" s="3">
        <f t="shared" si="38"/>
        <v>1290.4058602137568</v>
      </c>
      <c r="S240">
        <v>248</v>
      </c>
      <c r="T240">
        <v>248</v>
      </c>
      <c r="U240">
        <v>239</v>
      </c>
      <c r="V240" s="15">
        <f t="shared" si="39"/>
        <v>9</v>
      </c>
    </row>
    <row r="241" spans="1:22">
      <c r="A241" t="s">
        <v>230</v>
      </c>
      <c r="B241" t="s">
        <v>28</v>
      </c>
      <c r="C241">
        <v>143197</v>
      </c>
      <c r="D241">
        <v>2074</v>
      </c>
      <c r="E241">
        <v>2598</v>
      </c>
      <c r="F241">
        <v>3580</v>
      </c>
      <c r="G241" s="5">
        <v>109230.74</v>
      </c>
      <c r="H241" s="5">
        <v>140469</v>
      </c>
      <c r="I241" s="5">
        <v>183431.26</v>
      </c>
      <c r="J241" s="1">
        <f t="shared" si="30"/>
        <v>52.666702025072325</v>
      </c>
      <c r="K241" s="1">
        <f t="shared" si="31"/>
        <v>54.068129330254038</v>
      </c>
      <c r="L241" s="1">
        <f t="shared" si="32"/>
        <v>51.237782122905031</v>
      </c>
      <c r="M241" s="4">
        <f t="shared" si="33"/>
        <v>14.483543649657465</v>
      </c>
      <c r="N241" s="4">
        <f t="shared" si="34"/>
        <v>18.142838187950865</v>
      </c>
      <c r="O241" s="4">
        <f t="shared" si="35"/>
        <v>25.00052375398926</v>
      </c>
      <c r="P241" s="3">
        <f t="shared" si="36"/>
        <v>762.80047766363828</v>
      </c>
      <c r="Q241" s="3">
        <f t="shared" si="37"/>
        <v>980.94932156399921</v>
      </c>
      <c r="R241" s="3">
        <f t="shared" si="38"/>
        <v>1280.9713890654134</v>
      </c>
      <c r="S241">
        <v>239</v>
      </c>
      <c r="T241">
        <v>238</v>
      </c>
      <c r="U241">
        <v>240</v>
      </c>
      <c r="V241" s="15">
        <f t="shared" si="39"/>
        <v>-2</v>
      </c>
    </row>
    <row r="242" spans="1:22">
      <c r="A242" t="s">
        <v>270</v>
      </c>
      <c r="B242" t="s">
        <v>28</v>
      </c>
      <c r="C242">
        <v>169500</v>
      </c>
      <c r="D242">
        <v>1869</v>
      </c>
      <c r="E242">
        <v>2579</v>
      </c>
      <c r="F242">
        <v>3699</v>
      </c>
      <c r="G242" s="5">
        <v>119815.73</v>
      </c>
      <c r="H242" s="5">
        <v>143082</v>
      </c>
      <c r="I242" s="5">
        <v>209712.43</v>
      </c>
      <c r="J242" s="1">
        <f t="shared" si="30"/>
        <v>64.106864633493842</v>
      </c>
      <c r="K242" s="1">
        <f t="shared" si="31"/>
        <v>55.479643272586273</v>
      </c>
      <c r="L242" s="1">
        <f t="shared" si="32"/>
        <v>56.694357934576914</v>
      </c>
      <c r="M242" s="4">
        <f t="shared" si="33"/>
        <v>11.026548672566372</v>
      </c>
      <c r="N242" s="4">
        <f t="shared" si="34"/>
        <v>15.215339233038348</v>
      </c>
      <c r="O242" s="4">
        <f t="shared" si="35"/>
        <v>21.823008849557521</v>
      </c>
      <c r="P242" s="3">
        <f t="shared" si="36"/>
        <v>706.87746312684362</v>
      </c>
      <c r="Q242" s="3">
        <f t="shared" si="37"/>
        <v>844.14159292035401</v>
      </c>
      <c r="R242" s="3">
        <f t="shared" si="38"/>
        <v>1237.2414749262537</v>
      </c>
      <c r="S242">
        <v>241</v>
      </c>
      <c r="T242">
        <v>245</v>
      </c>
      <c r="U242">
        <v>241</v>
      </c>
      <c r="V242" s="15">
        <f t="shared" si="39"/>
        <v>4</v>
      </c>
    </row>
    <row r="243" spans="1:22">
      <c r="A243" t="s">
        <v>287</v>
      </c>
      <c r="B243" t="s">
        <v>28</v>
      </c>
      <c r="C243">
        <v>287037</v>
      </c>
      <c r="D243">
        <v>3687</v>
      </c>
      <c r="E243">
        <v>4721</v>
      </c>
      <c r="F243">
        <v>6147</v>
      </c>
      <c r="G243" s="5">
        <v>224699.28</v>
      </c>
      <c r="H243" s="5">
        <v>244340</v>
      </c>
      <c r="I243" s="5">
        <v>352530.06</v>
      </c>
      <c r="J243" s="1">
        <f t="shared" si="30"/>
        <v>60.943661513425546</v>
      </c>
      <c r="K243" s="1">
        <f t="shared" si="31"/>
        <v>51.755983901715737</v>
      </c>
      <c r="L243" s="1">
        <f t="shared" si="32"/>
        <v>57.349936554416786</v>
      </c>
      <c r="M243" s="4">
        <f t="shared" si="33"/>
        <v>12.845033915488248</v>
      </c>
      <c r="N243" s="4">
        <f t="shared" si="34"/>
        <v>16.447356960949286</v>
      </c>
      <c r="O243" s="4">
        <f t="shared" si="35"/>
        <v>21.415357601981629</v>
      </c>
      <c r="P243" s="3">
        <f t="shared" si="36"/>
        <v>782.82339907398705</v>
      </c>
      <c r="Q243" s="3">
        <f t="shared" si="37"/>
        <v>851.2491420966636</v>
      </c>
      <c r="R243" s="3">
        <f t="shared" si="38"/>
        <v>1228.1693997637935</v>
      </c>
      <c r="S243">
        <v>236</v>
      </c>
      <c r="T243">
        <v>243</v>
      </c>
      <c r="U243">
        <v>242</v>
      </c>
      <c r="V243" s="15">
        <f t="shared" si="39"/>
        <v>1</v>
      </c>
    </row>
    <row r="244" spans="1:22">
      <c r="A244" t="s">
        <v>100</v>
      </c>
      <c r="B244" t="s">
        <v>74</v>
      </c>
      <c r="C244">
        <v>100827</v>
      </c>
      <c r="D244">
        <v>1237</v>
      </c>
      <c r="E244">
        <v>1584</v>
      </c>
      <c r="F244">
        <v>2388</v>
      </c>
      <c r="G244" s="5">
        <v>66824.77</v>
      </c>
      <c r="H244" s="5">
        <v>74579</v>
      </c>
      <c r="I244" s="5">
        <v>122651.34</v>
      </c>
      <c r="J244" s="1">
        <f t="shared" si="30"/>
        <v>54.021641067097818</v>
      </c>
      <c r="K244" s="1">
        <f t="shared" si="31"/>
        <v>47.082702020202021</v>
      </c>
      <c r="L244" s="1">
        <f t="shared" si="32"/>
        <v>51.361532663316581</v>
      </c>
      <c r="M244" s="4">
        <f t="shared" si="33"/>
        <v>12.268539180973351</v>
      </c>
      <c r="N244" s="4">
        <f t="shared" si="34"/>
        <v>15.71007765777024</v>
      </c>
      <c r="O244" s="4">
        <f t="shared" si="35"/>
        <v>23.684132226486952</v>
      </c>
      <c r="P244" s="3">
        <f t="shared" si="36"/>
        <v>662.76662005216861</v>
      </c>
      <c r="Q244" s="3">
        <f t="shared" si="37"/>
        <v>739.67290507502958</v>
      </c>
      <c r="R244" s="3">
        <f t="shared" si="38"/>
        <v>1216.4533309530186</v>
      </c>
      <c r="S244">
        <v>246</v>
      </c>
      <c r="T244">
        <v>251</v>
      </c>
      <c r="U244">
        <v>243</v>
      </c>
      <c r="V244" s="15">
        <f t="shared" si="39"/>
        <v>8</v>
      </c>
    </row>
    <row r="245" spans="1:22">
      <c r="A245" t="s">
        <v>109</v>
      </c>
      <c r="B245" t="s">
        <v>17</v>
      </c>
      <c r="C245">
        <v>613190</v>
      </c>
      <c r="D245">
        <v>4903</v>
      </c>
      <c r="E245">
        <v>6895</v>
      </c>
      <c r="F245">
        <v>13494</v>
      </c>
      <c r="G245" s="5">
        <v>322722.53000000003</v>
      </c>
      <c r="H245" s="5">
        <v>384208</v>
      </c>
      <c r="I245" s="5">
        <v>724806.83</v>
      </c>
      <c r="J245" s="1">
        <f t="shared" si="30"/>
        <v>65.82144197430145</v>
      </c>
      <c r="K245" s="1">
        <f t="shared" si="31"/>
        <v>55.722697606961567</v>
      </c>
      <c r="L245" s="1">
        <f t="shared" si="32"/>
        <v>53.713267378093967</v>
      </c>
      <c r="M245" s="4">
        <f t="shared" si="33"/>
        <v>7.9958903439390721</v>
      </c>
      <c r="N245" s="4">
        <f t="shared" si="34"/>
        <v>11.244475611148257</v>
      </c>
      <c r="O245" s="4">
        <f t="shared" si="35"/>
        <v>22.006229716727276</v>
      </c>
      <c r="P245" s="3">
        <f t="shared" si="36"/>
        <v>526.30103230646296</v>
      </c>
      <c r="Q245" s="3">
        <f t="shared" si="37"/>
        <v>626.57251422886861</v>
      </c>
      <c r="R245" s="3">
        <f t="shared" si="38"/>
        <v>1182.0265007583291</v>
      </c>
      <c r="S245">
        <v>257</v>
      </c>
      <c r="T245">
        <v>258</v>
      </c>
      <c r="U245">
        <v>244</v>
      </c>
      <c r="V245" s="15">
        <f t="shared" si="39"/>
        <v>14</v>
      </c>
    </row>
    <row r="246" spans="1:22">
      <c r="A246" t="s">
        <v>16</v>
      </c>
      <c r="B246" t="s">
        <v>17</v>
      </c>
      <c r="C246">
        <v>116484</v>
      </c>
      <c r="D246">
        <v>1338</v>
      </c>
      <c r="E246">
        <v>2246</v>
      </c>
      <c r="F246">
        <v>2286</v>
      </c>
      <c r="G246" s="5">
        <v>98055.7</v>
      </c>
      <c r="H246" s="5">
        <v>148844</v>
      </c>
      <c r="I246" s="5">
        <v>137655.76999999999</v>
      </c>
      <c r="J246" s="1">
        <f t="shared" si="30"/>
        <v>73.285276532137516</v>
      </c>
      <c r="K246" s="1">
        <f t="shared" si="31"/>
        <v>66.270703472840609</v>
      </c>
      <c r="L246" s="1">
        <f t="shared" si="32"/>
        <v>60.216872265966749</v>
      </c>
      <c r="M246" s="4">
        <f t="shared" si="33"/>
        <v>11.486556093540745</v>
      </c>
      <c r="N246" s="4">
        <f t="shared" si="34"/>
        <v>19.281618076302326</v>
      </c>
      <c r="O246" s="4">
        <f t="shared" si="35"/>
        <v>19.625012877305039</v>
      </c>
      <c r="P246" s="3">
        <f t="shared" si="36"/>
        <v>841.79543971704265</v>
      </c>
      <c r="Q246" s="3">
        <f t="shared" si="37"/>
        <v>1277.8063940111947</v>
      </c>
      <c r="R246" s="3">
        <f t="shared" si="38"/>
        <v>1181.75689365063</v>
      </c>
      <c r="S246">
        <v>231</v>
      </c>
      <c r="T246">
        <v>218</v>
      </c>
      <c r="U246">
        <v>245</v>
      </c>
      <c r="V246" s="15">
        <f t="shared" si="39"/>
        <v>-27</v>
      </c>
    </row>
    <row r="247" spans="1:22">
      <c r="A247" t="s">
        <v>204</v>
      </c>
      <c r="B247" t="s">
        <v>56</v>
      </c>
      <c r="C247">
        <v>202696</v>
      </c>
      <c r="D247">
        <v>2430</v>
      </c>
      <c r="E247">
        <v>3221</v>
      </c>
      <c r="F247">
        <v>3887</v>
      </c>
      <c r="G247" s="5">
        <v>139551.69</v>
      </c>
      <c r="H247" s="5">
        <v>272411</v>
      </c>
      <c r="I247" s="5">
        <v>233431.26</v>
      </c>
      <c r="J247" s="1">
        <f t="shared" si="30"/>
        <v>57.428679012345683</v>
      </c>
      <c r="K247" s="1">
        <f t="shared" si="31"/>
        <v>84.573424402359521</v>
      </c>
      <c r="L247" s="1">
        <f t="shared" si="32"/>
        <v>60.054350398765116</v>
      </c>
      <c r="M247" s="4">
        <f t="shared" si="33"/>
        <v>11.988396416308166</v>
      </c>
      <c r="N247" s="4">
        <f t="shared" si="34"/>
        <v>15.89079212219284</v>
      </c>
      <c r="O247" s="4">
        <f t="shared" si="35"/>
        <v>19.176500769625449</v>
      </c>
      <c r="P247" s="3">
        <f t="shared" si="36"/>
        <v>688.47776966491699</v>
      </c>
      <c r="Q247" s="3">
        <f t="shared" si="37"/>
        <v>1343.9387062398864</v>
      </c>
      <c r="R247" s="3">
        <f t="shared" si="38"/>
        <v>1151.6322966412756</v>
      </c>
      <c r="S247">
        <v>242</v>
      </c>
      <c r="T247">
        <v>214</v>
      </c>
      <c r="U247">
        <v>246</v>
      </c>
      <c r="V247" s="15">
        <f t="shared" si="39"/>
        <v>-32</v>
      </c>
    </row>
    <row r="248" spans="1:22">
      <c r="A248" t="s">
        <v>281</v>
      </c>
      <c r="B248" t="s">
        <v>60</v>
      </c>
      <c r="C248">
        <v>150640</v>
      </c>
      <c r="D248">
        <v>1705</v>
      </c>
      <c r="E248">
        <v>2500</v>
      </c>
      <c r="F248">
        <v>2919</v>
      </c>
      <c r="G248" s="5">
        <v>99010.86</v>
      </c>
      <c r="H248" s="5">
        <v>130474</v>
      </c>
      <c r="I248" s="5">
        <v>168392.26</v>
      </c>
      <c r="J248" s="1">
        <f t="shared" si="30"/>
        <v>58.070885630498537</v>
      </c>
      <c r="K248" s="1">
        <f t="shared" si="31"/>
        <v>52.189599999999999</v>
      </c>
      <c r="L248" s="1">
        <f t="shared" si="32"/>
        <v>57.688338472079479</v>
      </c>
      <c r="M248" s="4">
        <f t="shared" si="33"/>
        <v>11.318374933616571</v>
      </c>
      <c r="N248" s="4">
        <f t="shared" si="34"/>
        <v>16.595857673924591</v>
      </c>
      <c r="O248" s="4">
        <f t="shared" si="35"/>
        <v>19.377323420074351</v>
      </c>
      <c r="P248" s="3">
        <f t="shared" si="36"/>
        <v>657.26805629314924</v>
      </c>
      <c r="Q248" s="3">
        <f t="shared" si="37"/>
        <v>866.13117365905475</v>
      </c>
      <c r="R248" s="3">
        <f t="shared" si="38"/>
        <v>1117.8455921402019</v>
      </c>
      <c r="S248">
        <v>247</v>
      </c>
      <c r="T248">
        <v>242</v>
      </c>
      <c r="U248">
        <v>247</v>
      </c>
      <c r="V248" s="15">
        <f t="shared" si="39"/>
        <v>-5</v>
      </c>
    </row>
    <row r="249" spans="1:22">
      <c r="A249" t="s">
        <v>61</v>
      </c>
      <c r="B249" t="s">
        <v>62</v>
      </c>
      <c r="C249">
        <v>136405</v>
      </c>
      <c r="D249">
        <v>1524</v>
      </c>
      <c r="E249">
        <v>2027</v>
      </c>
      <c r="F249">
        <v>2560</v>
      </c>
      <c r="G249" s="5">
        <v>77239.19</v>
      </c>
      <c r="H249" s="5">
        <v>113432</v>
      </c>
      <c r="I249" s="5">
        <v>152477.91</v>
      </c>
      <c r="J249" s="1">
        <f t="shared" si="30"/>
        <v>50.681883202099741</v>
      </c>
      <c r="K249" s="1">
        <f t="shared" si="31"/>
        <v>55.960532807104094</v>
      </c>
      <c r="L249" s="1">
        <f t="shared" si="32"/>
        <v>59.561683593750004</v>
      </c>
      <c r="M249" s="4">
        <f t="shared" si="33"/>
        <v>11.172610974671016</v>
      </c>
      <c r="N249" s="4">
        <f t="shared" si="34"/>
        <v>14.860159085077527</v>
      </c>
      <c r="O249" s="4">
        <f t="shared" si="35"/>
        <v>18.767640482387009</v>
      </c>
      <c r="P249" s="3">
        <f t="shared" si="36"/>
        <v>566.24896448077413</v>
      </c>
      <c r="Q249" s="3">
        <f t="shared" si="37"/>
        <v>831.5824199992669</v>
      </c>
      <c r="R249" s="3">
        <f t="shared" si="38"/>
        <v>1117.8322642131886</v>
      </c>
      <c r="S249">
        <v>253</v>
      </c>
      <c r="T249">
        <v>247</v>
      </c>
      <c r="U249">
        <v>248</v>
      </c>
      <c r="V249" s="15">
        <f t="shared" si="39"/>
        <v>-1</v>
      </c>
    </row>
    <row r="250" spans="1:22">
      <c r="A250" t="s">
        <v>212</v>
      </c>
      <c r="B250" t="s">
        <v>112</v>
      </c>
      <c r="C250">
        <v>278980</v>
      </c>
      <c r="D250">
        <v>2518</v>
      </c>
      <c r="E250">
        <v>2975</v>
      </c>
      <c r="F250">
        <v>3639</v>
      </c>
      <c r="G250" s="5">
        <v>148965.06</v>
      </c>
      <c r="H250" s="5">
        <v>165261</v>
      </c>
      <c r="I250" s="5">
        <v>309392.09999999998</v>
      </c>
      <c r="J250" s="1">
        <f t="shared" si="30"/>
        <v>59.160071485305799</v>
      </c>
      <c r="K250" s="1">
        <f t="shared" si="31"/>
        <v>55.549915966386557</v>
      </c>
      <c r="L250" s="1">
        <f t="shared" si="32"/>
        <v>85.021187139323985</v>
      </c>
      <c r="M250" s="4">
        <f t="shared" si="33"/>
        <v>9.0257366119435076</v>
      </c>
      <c r="N250" s="4">
        <f t="shared" si="34"/>
        <v>10.663846870743422</v>
      </c>
      <c r="O250" s="4">
        <f t="shared" si="35"/>
        <v>13.04394580256649</v>
      </c>
      <c r="P250" s="3">
        <f t="shared" si="36"/>
        <v>533.9632231701197</v>
      </c>
      <c r="Q250" s="3">
        <f t="shared" si="37"/>
        <v>592.37579754821127</v>
      </c>
      <c r="R250" s="3">
        <f t="shared" si="38"/>
        <v>1109.0117571152052</v>
      </c>
      <c r="S250">
        <v>256</v>
      </c>
      <c r="T250">
        <v>260</v>
      </c>
      <c r="U250">
        <v>249</v>
      </c>
      <c r="V250" s="15">
        <f t="shared" si="39"/>
        <v>11</v>
      </c>
    </row>
    <row r="251" spans="1:22">
      <c r="A251" t="s">
        <v>311</v>
      </c>
      <c r="B251" t="s">
        <v>62</v>
      </c>
      <c r="C251">
        <v>107037</v>
      </c>
      <c r="D251">
        <v>1436</v>
      </c>
      <c r="E251">
        <v>1753</v>
      </c>
      <c r="F251">
        <v>2353</v>
      </c>
      <c r="G251" s="5">
        <v>67082.22</v>
      </c>
      <c r="H251" s="5">
        <v>79177</v>
      </c>
      <c r="I251" s="5">
        <v>116950.57</v>
      </c>
      <c r="J251" s="1">
        <f t="shared" si="30"/>
        <v>46.714637883008358</v>
      </c>
      <c r="K251" s="1">
        <f t="shared" si="31"/>
        <v>45.166571591557329</v>
      </c>
      <c r="L251" s="1">
        <f t="shared" si="32"/>
        <v>49.70274968125797</v>
      </c>
      <c r="M251" s="4">
        <f t="shared" si="33"/>
        <v>13.415921597204704</v>
      </c>
      <c r="N251" s="4">
        <f t="shared" si="34"/>
        <v>16.377514317479001</v>
      </c>
      <c r="O251" s="4">
        <f t="shared" si="35"/>
        <v>21.983052589291553</v>
      </c>
      <c r="P251" s="3">
        <f t="shared" si="36"/>
        <v>626.71991928024886</v>
      </c>
      <c r="Q251" s="3">
        <f t="shared" si="37"/>
        <v>739.71617291217046</v>
      </c>
      <c r="R251" s="3">
        <f t="shared" si="38"/>
        <v>1092.6181600754878</v>
      </c>
      <c r="S251">
        <v>250</v>
      </c>
      <c r="T251">
        <v>250</v>
      </c>
      <c r="U251">
        <v>250</v>
      </c>
      <c r="V251" s="15">
        <f t="shared" si="39"/>
        <v>0</v>
      </c>
    </row>
    <row r="252" spans="1:22">
      <c r="A252" t="s">
        <v>190</v>
      </c>
      <c r="B252" t="s">
        <v>17</v>
      </c>
      <c r="C252">
        <v>129776</v>
      </c>
      <c r="D252">
        <v>975</v>
      </c>
      <c r="E252">
        <v>1245</v>
      </c>
      <c r="F252">
        <v>1613</v>
      </c>
      <c r="G252" s="5">
        <v>105470.27</v>
      </c>
      <c r="H252" s="5">
        <v>113838</v>
      </c>
      <c r="I252" s="5">
        <v>141661.76000000001</v>
      </c>
      <c r="J252" s="1">
        <f t="shared" si="30"/>
        <v>108.17463589743591</v>
      </c>
      <c r="K252" s="1">
        <f t="shared" si="31"/>
        <v>91.436144578313247</v>
      </c>
      <c r="L252" s="1">
        <f t="shared" si="32"/>
        <v>87.82502169869808</v>
      </c>
      <c r="M252" s="4">
        <f t="shared" si="33"/>
        <v>7.5129453828134629</v>
      </c>
      <c r="N252" s="4">
        <f t="shared" si="34"/>
        <v>9.5934533349771911</v>
      </c>
      <c r="O252" s="4">
        <f t="shared" si="35"/>
        <v>12.429108617926271</v>
      </c>
      <c r="P252" s="3">
        <f t="shared" si="36"/>
        <v>812.71013130316851</v>
      </c>
      <c r="Q252" s="3">
        <f t="shared" si="37"/>
        <v>877.18838614227582</v>
      </c>
      <c r="R252" s="3">
        <f t="shared" si="38"/>
        <v>1091.5867340648501</v>
      </c>
      <c r="S252">
        <v>233</v>
      </c>
      <c r="T252">
        <v>241</v>
      </c>
      <c r="U252">
        <v>251</v>
      </c>
      <c r="V252" s="15">
        <f t="shared" si="39"/>
        <v>-10</v>
      </c>
    </row>
    <row r="253" spans="1:22">
      <c r="A253" t="s">
        <v>167</v>
      </c>
      <c r="B253" t="s">
        <v>17</v>
      </c>
      <c r="C253">
        <v>116934</v>
      </c>
      <c r="D253">
        <v>1441</v>
      </c>
      <c r="E253">
        <v>1961</v>
      </c>
      <c r="F253">
        <v>2732</v>
      </c>
      <c r="G253" s="5">
        <v>74012.19</v>
      </c>
      <c r="H253" s="5">
        <v>89369</v>
      </c>
      <c r="I253" s="5">
        <v>124472.48</v>
      </c>
      <c r="J253" s="1">
        <f t="shared" si="30"/>
        <v>51.361686328938241</v>
      </c>
      <c r="K253" s="1">
        <f t="shared" si="31"/>
        <v>45.573176950535441</v>
      </c>
      <c r="L253" s="1">
        <f t="shared" si="32"/>
        <v>45.560937042459734</v>
      </c>
      <c r="M253" s="4">
        <f t="shared" si="33"/>
        <v>12.323190859801256</v>
      </c>
      <c r="N253" s="4">
        <f t="shared" si="34"/>
        <v>16.770143841825302</v>
      </c>
      <c r="O253" s="4">
        <f t="shared" si="35"/>
        <v>23.36360682094173</v>
      </c>
      <c r="P253" s="3">
        <f t="shared" si="36"/>
        <v>632.93986351275078</v>
      </c>
      <c r="Q253" s="3">
        <f t="shared" si="37"/>
        <v>764.26873278943674</v>
      </c>
      <c r="R253" s="3">
        <f t="shared" si="38"/>
        <v>1064.4678194537089</v>
      </c>
      <c r="S253">
        <v>249</v>
      </c>
      <c r="T253">
        <v>249</v>
      </c>
      <c r="U253">
        <v>252</v>
      </c>
      <c r="V253" s="15">
        <f t="shared" si="39"/>
        <v>-3</v>
      </c>
    </row>
    <row r="254" spans="1:22">
      <c r="A254" t="s">
        <v>165</v>
      </c>
      <c r="B254" t="s">
        <v>166</v>
      </c>
      <c r="C254">
        <v>142562</v>
      </c>
      <c r="D254">
        <v>1457</v>
      </c>
      <c r="E254">
        <v>1900</v>
      </c>
      <c r="F254">
        <v>2973</v>
      </c>
      <c r="G254" s="5">
        <v>97535.21</v>
      </c>
      <c r="H254" s="5">
        <v>82603</v>
      </c>
      <c r="I254" s="5">
        <v>150265.16</v>
      </c>
      <c r="J254" s="1">
        <f t="shared" si="30"/>
        <v>66.942491420727521</v>
      </c>
      <c r="K254" s="1">
        <f t="shared" si="31"/>
        <v>43.475263157894737</v>
      </c>
      <c r="L254" s="1">
        <f t="shared" si="32"/>
        <v>50.543276152034984</v>
      </c>
      <c r="M254" s="4">
        <f t="shared" si="33"/>
        <v>10.220114757088144</v>
      </c>
      <c r="N254" s="4">
        <f t="shared" si="34"/>
        <v>13.327534686662643</v>
      </c>
      <c r="O254" s="4">
        <f t="shared" si="35"/>
        <v>20.854084538656863</v>
      </c>
      <c r="P254" s="3">
        <f t="shared" si="36"/>
        <v>684.1599444452238</v>
      </c>
      <c r="Q254" s="3">
        <f t="shared" si="37"/>
        <v>579.41807774862866</v>
      </c>
      <c r="R254" s="3">
        <f t="shared" si="38"/>
        <v>1054.0337537352168</v>
      </c>
      <c r="S254">
        <v>243</v>
      </c>
      <c r="T254">
        <v>262</v>
      </c>
      <c r="U254">
        <v>253</v>
      </c>
      <c r="V254" s="15">
        <f t="shared" si="39"/>
        <v>9</v>
      </c>
    </row>
    <row r="255" spans="1:22">
      <c r="A255" t="s">
        <v>224</v>
      </c>
      <c r="B255" t="s">
        <v>28</v>
      </c>
      <c r="C255">
        <v>171691</v>
      </c>
      <c r="D255">
        <v>1612</v>
      </c>
      <c r="E255">
        <v>1996</v>
      </c>
      <c r="F255">
        <v>3075</v>
      </c>
      <c r="G255" s="5">
        <v>89524.03</v>
      </c>
      <c r="H255" s="5">
        <v>102887</v>
      </c>
      <c r="I255" s="5">
        <v>179583.61</v>
      </c>
      <c r="J255" s="1">
        <f t="shared" si="30"/>
        <v>55.535998759305208</v>
      </c>
      <c r="K255" s="1">
        <f t="shared" si="31"/>
        <v>51.546593186372746</v>
      </c>
      <c r="L255" s="1">
        <f t="shared" si="32"/>
        <v>58.401173983739831</v>
      </c>
      <c r="M255" s="4">
        <f t="shared" si="33"/>
        <v>9.3889603997879902</v>
      </c>
      <c r="N255" s="4">
        <f t="shared" si="34"/>
        <v>11.625536574427313</v>
      </c>
      <c r="O255" s="4">
        <f t="shared" si="35"/>
        <v>17.910082648478951</v>
      </c>
      <c r="P255" s="3">
        <f t="shared" si="36"/>
        <v>521.42529311379167</v>
      </c>
      <c r="Q255" s="3">
        <f t="shared" si="37"/>
        <v>599.25680437530218</v>
      </c>
      <c r="R255" s="3">
        <f t="shared" si="38"/>
        <v>1045.9698528169793</v>
      </c>
      <c r="S255">
        <v>259</v>
      </c>
      <c r="T255">
        <v>259</v>
      </c>
      <c r="U255">
        <v>254</v>
      </c>
      <c r="V255" s="15">
        <f t="shared" si="39"/>
        <v>5</v>
      </c>
    </row>
    <row r="256" spans="1:22">
      <c r="A256" t="s">
        <v>123</v>
      </c>
      <c r="B256" t="s">
        <v>28</v>
      </c>
      <c r="C256">
        <v>184984</v>
      </c>
      <c r="D256">
        <v>1391</v>
      </c>
      <c r="E256">
        <v>1857</v>
      </c>
      <c r="F256">
        <v>2998</v>
      </c>
      <c r="G256" s="5">
        <v>84377.37</v>
      </c>
      <c r="H256" s="5">
        <v>126826</v>
      </c>
      <c r="I256" s="5">
        <v>185245.89</v>
      </c>
      <c r="J256" s="1">
        <f t="shared" si="30"/>
        <v>60.659503953989933</v>
      </c>
      <c r="K256" s="1">
        <f t="shared" si="31"/>
        <v>68.296176628971466</v>
      </c>
      <c r="L256" s="1">
        <f t="shared" si="32"/>
        <v>61.789823215476993</v>
      </c>
      <c r="M256" s="4">
        <f t="shared" si="33"/>
        <v>7.5195692600441113</v>
      </c>
      <c r="N256" s="4">
        <f t="shared" si="34"/>
        <v>10.038706050252994</v>
      </c>
      <c r="O256" s="4">
        <f t="shared" si="35"/>
        <v>16.206807075206502</v>
      </c>
      <c r="P256" s="3">
        <f t="shared" si="36"/>
        <v>456.13334126194695</v>
      </c>
      <c r="Q256" s="3">
        <f t="shared" si="37"/>
        <v>685.60524153440292</v>
      </c>
      <c r="R256" s="3">
        <f t="shared" si="38"/>
        <v>1001.4157440643515</v>
      </c>
      <c r="S256">
        <v>263</v>
      </c>
      <c r="T256">
        <v>254</v>
      </c>
      <c r="U256">
        <v>255</v>
      </c>
      <c r="V256" s="15">
        <f t="shared" si="39"/>
        <v>-1</v>
      </c>
    </row>
    <row r="257" spans="1:22">
      <c r="A257" t="s">
        <v>205</v>
      </c>
      <c r="B257" t="s">
        <v>28</v>
      </c>
      <c r="C257">
        <v>190871</v>
      </c>
      <c r="D257">
        <v>1567</v>
      </c>
      <c r="E257">
        <v>2078</v>
      </c>
      <c r="F257">
        <v>3571</v>
      </c>
      <c r="G257" s="5">
        <v>92043.16</v>
      </c>
      <c r="H257" s="5">
        <v>106451</v>
      </c>
      <c r="I257" s="5">
        <v>189832.37</v>
      </c>
      <c r="J257" s="1">
        <f t="shared" si="30"/>
        <v>58.738455647734526</v>
      </c>
      <c r="K257" s="1">
        <f t="shared" si="31"/>
        <v>51.227622714148218</v>
      </c>
      <c r="L257" s="1">
        <f t="shared" si="32"/>
        <v>53.159442733127975</v>
      </c>
      <c r="M257" s="4">
        <f t="shared" si="33"/>
        <v>8.2097332753535106</v>
      </c>
      <c r="N257" s="4">
        <f t="shared" si="34"/>
        <v>10.886934107329033</v>
      </c>
      <c r="O257" s="4">
        <f t="shared" si="35"/>
        <v>18.708970980400373</v>
      </c>
      <c r="P257" s="3">
        <f t="shared" si="36"/>
        <v>482.22705387408251</v>
      </c>
      <c r="Q257" s="3">
        <f t="shared" si="37"/>
        <v>557.71175296404374</v>
      </c>
      <c r="R257" s="3">
        <f t="shared" si="38"/>
        <v>994.55847142834682</v>
      </c>
      <c r="S257">
        <v>260</v>
      </c>
      <c r="T257">
        <v>264</v>
      </c>
      <c r="U257">
        <v>256</v>
      </c>
      <c r="V257" s="15">
        <f t="shared" si="39"/>
        <v>8</v>
      </c>
    </row>
    <row r="258" spans="1:22">
      <c r="A258" t="s">
        <v>160</v>
      </c>
      <c r="B258" t="s">
        <v>161</v>
      </c>
      <c r="C258">
        <v>173861</v>
      </c>
      <c r="D258">
        <v>2106</v>
      </c>
      <c r="E258">
        <v>2490</v>
      </c>
      <c r="F258">
        <v>2937</v>
      </c>
      <c r="G258" s="5">
        <v>136944.85</v>
      </c>
      <c r="H258" s="5">
        <v>145436</v>
      </c>
      <c r="I258" s="5">
        <v>167113.41</v>
      </c>
      <c r="J258" s="1">
        <f t="shared" ref="J258:J274" si="40">G258/D258</f>
        <v>65.026044634377968</v>
      </c>
      <c r="K258" s="1">
        <f t="shared" ref="K258:K274" si="41">H258/E258</f>
        <v>58.408032128514058</v>
      </c>
      <c r="L258" s="1">
        <f t="shared" ref="L258:L274" si="42">I258/F258</f>
        <v>56.899356486210422</v>
      </c>
      <c r="M258" s="4">
        <f t="shared" ref="M258:M274" si="43">D258/($C258/1000)</f>
        <v>12.113124852612145</v>
      </c>
      <c r="N258" s="4">
        <f t="shared" ref="N258:N274" si="44">E258/($C258/1000)</f>
        <v>14.321785794398975</v>
      </c>
      <c r="O258" s="4">
        <f t="shared" ref="O258:O274" si="45">F258/($C258/1000)</f>
        <v>16.892805171947707</v>
      </c>
      <c r="P258" s="3">
        <f t="shared" ref="P258:P274" si="46">G258/($C258/1000)</f>
        <v>787.66859732775038</v>
      </c>
      <c r="Q258" s="3">
        <f t="shared" ref="Q258:Q274" si="47">H258/($C258/1000)</f>
        <v>836.5073248169515</v>
      </c>
      <c r="R258" s="3">
        <f t="shared" ref="R258:R274" si="48">I258/($C258/1000)</f>
        <v>961.18974353075168</v>
      </c>
      <c r="S258">
        <v>235</v>
      </c>
      <c r="T258">
        <v>246</v>
      </c>
      <c r="U258">
        <v>257</v>
      </c>
      <c r="V258" s="15">
        <f t="shared" si="39"/>
        <v>-11</v>
      </c>
    </row>
    <row r="259" spans="1:22">
      <c r="A259" t="s">
        <v>304</v>
      </c>
      <c r="B259" t="s">
        <v>28</v>
      </c>
      <c r="C259">
        <v>110318</v>
      </c>
      <c r="D259">
        <v>1217</v>
      </c>
      <c r="E259">
        <v>1464</v>
      </c>
      <c r="F259">
        <v>2036</v>
      </c>
      <c r="G259" s="5">
        <v>62629.61</v>
      </c>
      <c r="H259" s="5">
        <v>73044</v>
      </c>
      <c r="I259" s="5">
        <v>106034.86</v>
      </c>
      <c r="J259" s="1">
        <f t="shared" si="40"/>
        <v>51.462292522596549</v>
      </c>
      <c r="K259" s="1">
        <f t="shared" si="41"/>
        <v>49.893442622950822</v>
      </c>
      <c r="L259" s="1">
        <f t="shared" si="42"/>
        <v>52.07999017681729</v>
      </c>
      <c r="M259" s="4">
        <f t="shared" si="43"/>
        <v>11.03174459290415</v>
      </c>
      <c r="N259" s="4">
        <f t="shared" si="44"/>
        <v>13.27072644536703</v>
      </c>
      <c r="O259" s="4">
        <f t="shared" si="45"/>
        <v>18.455737051070543</v>
      </c>
      <c r="P259" s="3">
        <f t="shared" si="46"/>
        <v>567.71886727460617</v>
      </c>
      <c r="Q259" s="3">
        <f t="shared" si="47"/>
        <v>662.12222846679606</v>
      </c>
      <c r="R259" s="3">
        <f t="shared" si="48"/>
        <v>961.17460432567668</v>
      </c>
      <c r="S259">
        <v>252</v>
      </c>
      <c r="T259">
        <v>256</v>
      </c>
      <c r="U259">
        <v>258</v>
      </c>
      <c r="V259" s="15">
        <f t="shared" ref="V259:V274" si="49">T259-U259</f>
        <v>-2</v>
      </c>
    </row>
    <row r="260" spans="1:22">
      <c r="A260" t="s">
        <v>122</v>
      </c>
      <c r="B260" t="s">
        <v>32</v>
      </c>
      <c r="C260">
        <v>112900</v>
      </c>
      <c r="D260">
        <v>1487</v>
      </c>
      <c r="E260">
        <v>1694</v>
      </c>
      <c r="F260">
        <v>1955</v>
      </c>
      <c r="G260" s="5">
        <v>135029.32</v>
      </c>
      <c r="H260" s="5">
        <v>95653</v>
      </c>
      <c r="I260" s="5">
        <v>107720.22</v>
      </c>
      <c r="J260" s="1">
        <f t="shared" si="40"/>
        <v>90.806536650975119</v>
      </c>
      <c r="K260" s="1">
        <f t="shared" si="41"/>
        <v>56.465761511216058</v>
      </c>
      <c r="L260" s="1">
        <f t="shared" si="42"/>
        <v>55.099856777493606</v>
      </c>
      <c r="M260" s="4">
        <f t="shared" si="43"/>
        <v>13.170947741364039</v>
      </c>
      <c r="N260" s="4">
        <f t="shared" si="44"/>
        <v>15.004428697962798</v>
      </c>
      <c r="O260" s="4">
        <f t="shared" si="45"/>
        <v>17.316209034543842</v>
      </c>
      <c r="P260" s="3">
        <f t="shared" si="46"/>
        <v>1196.0081488042515</v>
      </c>
      <c r="Q260" s="3">
        <f t="shared" si="47"/>
        <v>847.23649247121341</v>
      </c>
      <c r="R260" s="3">
        <f t="shared" si="48"/>
        <v>954.12063773250657</v>
      </c>
      <c r="S260">
        <v>205</v>
      </c>
      <c r="T260">
        <v>244</v>
      </c>
      <c r="U260">
        <v>259</v>
      </c>
      <c r="V260" s="15">
        <f t="shared" si="49"/>
        <v>-15</v>
      </c>
    </row>
    <row r="261" spans="1:22">
      <c r="A261" t="s">
        <v>147</v>
      </c>
      <c r="B261" t="s">
        <v>69</v>
      </c>
      <c r="C261">
        <v>210542</v>
      </c>
      <c r="D261">
        <v>2055</v>
      </c>
      <c r="E261">
        <v>3088</v>
      </c>
      <c r="F261">
        <v>4165</v>
      </c>
      <c r="G261" s="5">
        <v>97946.19</v>
      </c>
      <c r="H261" s="5">
        <v>151154</v>
      </c>
      <c r="I261" s="5">
        <v>192428.12</v>
      </c>
      <c r="J261" s="1">
        <f t="shared" si="40"/>
        <v>47.662379562043796</v>
      </c>
      <c r="K261" s="1">
        <f t="shared" si="41"/>
        <v>48.948834196891191</v>
      </c>
      <c r="L261" s="1">
        <f t="shared" si="42"/>
        <v>46.201229291716686</v>
      </c>
      <c r="M261" s="4">
        <f t="shared" si="43"/>
        <v>9.760522841048342</v>
      </c>
      <c r="N261" s="4">
        <f t="shared" si="44"/>
        <v>14.666907315405002</v>
      </c>
      <c r="O261" s="4">
        <f t="shared" si="45"/>
        <v>19.782276220421579</v>
      </c>
      <c r="P261" s="3">
        <f t="shared" si="46"/>
        <v>465.20974437404413</v>
      </c>
      <c r="Q261" s="3">
        <f t="shared" si="47"/>
        <v>717.92801436292996</v>
      </c>
      <c r="R261" s="3">
        <f t="shared" si="48"/>
        <v>913.96547957177188</v>
      </c>
      <c r="S261">
        <v>262</v>
      </c>
      <c r="T261">
        <v>252</v>
      </c>
      <c r="U261">
        <v>260</v>
      </c>
      <c r="V261" s="15">
        <f t="shared" si="49"/>
        <v>-8</v>
      </c>
    </row>
    <row r="262" spans="1:22">
      <c r="A262" t="s">
        <v>218</v>
      </c>
      <c r="B262" t="s">
        <v>28</v>
      </c>
      <c r="C262">
        <v>102982</v>
      </c>
      <c r="D262">
        <v>863</v>
      </c>
      <c r="E262">
        <v>1174</v>
      </c>
      <c r="F262">
        <v>1697</v>
      </c>
      <c r="G262" s="5">
        <v>40962.69</v>
      </c>
      <c r="H262" s="5">
        <v>58074</v>
      </c>
      <c r="I262" s="5">
        <v>86488.48</v>
      </c>
      <c r="J262" s="1">
        <f t="shared" si="40"/>
        <v>47.465457705677871</v>
      </c>
      <c r="K262" s="1">
        <f t="shared" si="41"/>
        <v>49.466780238500853</v>
      </c>
      <c r="L262" s="1">
        <f t="shared" si="42"/>
        <v>50.965515615792576</v>
      </c>
      <c r="M262" s="4">
        <f t="shared" si="43"/>
        <v>8.3801052611135933</v>
      </c>
      <c r="N262" s="4">
        <f t="shared" si="44"/>
        <v>11.400050494261134</v>
      </c>
      <c r="O262" s="4">
        <f t="shared" si="45"/>
        <v>16.478607912062301</v>
      </c>
      <c r="P262" s="3">
        <f t="shared" si="46"/>
        <v>397.76553184051585</v>
      </c>
      <c r="Q262" s="3">
        <f t="shared" si="47"/>
        <v>563.92379250742852</v>
      </c>
      <c r="R262" s="3">
        <f t="shared" si="48"/>
        <v>839.84074886873429</v>
      </c>
      <c r="S262">
        <v>265</v>
      </c>
      <c r="T262">
        <v>263</v>
      </c>
      <c r="U262">
        <v>261</v>
      </c>
      <c r="V262" s="15">
        <f t="shared" si="49"/>
        <v>2</v>
      </c>
    </row>
    <row r="263" spans="1:22">
      <c r="A263" t="s">
        <v>239</v>
      </c>
      <c r="B263" t="s">
        <v>28</v>
      </c>
      <c r="C263">
        <v>152699</v>
      </c>
      <c r="D263">
        <v>1107</v>
      </c>
      <c r="E263">
        <v>1581</v>
      </c>
      <c r="F263">
        <v>2180</v>
      </c>
      <c r="G263" s="5">
        <v>56969</v>
      </c>
      <c r="H263" s="5">
        <v>80303</v>
      </c>
      <c r="I263" s="5">
        <v>123946.38</v>
      </c>
      <c r="J263" s="1">
        <f t="shared" si="40"/>
        <v>51.462511291779585</v>
      </c>
      <c r="K263" s="1">
        <f t="shared" si="41"/>
        <v>50.792536369386461</v>
      </c>
      <c r="L263" s="1">
        <f t="shared" si="42"/>
        <v>56.8561376146789</v>
      </c>
      <c r="M263" s="4">
        <f t="shared" si="43"/>
        <v>7.2495563166752888</v>
      </c>
      <c r="N263" s="4">
        <f t="shared" si="44"/>
        <v>10.353702381809965</v>
      </c>
      <c r="O263" s="4">
        <f t="shared" si="45"/>
        <v>14.276452367075095</v>
      </c>
      <c r="P263" s="3">
        <f t="shared" si="46"/>
        <v>373.08037380729405</v>
      </c>
      <c r="Q263" s="3">
        <f t="shared" si="47"/>
        <v>525.89080478588596</v>
      </c>
      <c r="R263" s="3">
        <f t="shared" si="48"/>
        <v>811.70394043182989</v>
      </c>
      <c r="S263">
        <v>267</v>
      </c>
      <c r="T263">
        <v>265</v>
      </c>
      <c r="U263">
        <v>262</v>
      </c>
      <c r="V263" s="15">
        <f t="shared" si="49"/>
        <v>3</v>
      </c>
    </row>
    <row r="264" spans="1:22">
      <c r="A264" t="s">
        <v>157</v>
      </c>
      <c r="B264" t="s">
        <v>28</v>
      </c>
      <c r="C264">
        <v>112714</v>
      </c>
      <c r="D264">
        <v>1000</v>
      </c>
      <c r="E264">
        <v>1410</v>
      </c>
      <c r="F264">
        <v>1916</v>
      </c>
      <c r="G264" s="5">
        <v>47986.35</v>
      </c>
      <c r="H264" s="5">
        <v>65767</v>
      </c>
      <c r="I264" s="5">
        <v>90999.55</v>
      </c>
      <c r="J264" s="1">
        <f t="shared" si="40"/>
        <v>47.986350000000002</v>
      </c>
      <c r="K264" s="1">
        <f t="shared" si="41"/>
        <v>46.643262411347514</v>
      </c>
      <c r="L264" s="1">
        <f t="shared" si="42"/>
        <v>47.494545929018791</v>
      </c>
      <c r="M264" s="4">
        <f t="shared" si="43"/>
        <v>8.8720123498411905</v>
      </c>
      <c r="N264" s="4">
        <f t="shared" si="44"/>
        <v>12.50953741327608</v>
      </c>
      <c r="O264" s="4">
        <f t="shared" si="45"/>
        <v>16.998775662295721</v>
      </c>
      <c r="P264" s="3">
        <f t="shared" si="46"/>
        <v>425.7354898238018</v>
      </c>
      <c r="Q264" s="3">
        <f t="shared" si="47"/>
        <v>583.4856362120056</v>
      </c>
      <c r="R264" s="3">
        <f t="shared" si="48"/>
        <v>807.34913142999096</v>
      </c>
      <c r="S264">
        <v>264</v>
      </c>
      <c r="T264">
        <v>261</v>
      </c>
      <c r="U264">
        <v>263</v>
      </c>
      <c r="V264" s="15">
        <f t="shared" si="49"/>
        <v>-2</v>
      </c>
    </row>
    <row r="265" spans="1:22">
      <c r="A265" t="s">
        <v>217</v>
      </c>
      <c r="B265" t="s">
        <v>146</v>
      </c>
      <c r="C265">
        <v>217253</v>
      </c>
      <c r="D265">
        <v>2216</v>
      </c>
      <c r="E265">
        <v>2473</v>
      </c>
      <c r="F265">
        <v>3420</v>
      </c>
      <c r="G265" s="5">
        <v>114190.9</v>
      </c>
      <c r="H265" s="5">
        <v>137563</v>
      </c>
      <c r="I265" s="5">
        <v>172727.55</v>
      </c>
      <c r="J265" s="1">
        <f t="shared" si="40"/>
        <v>51.530189530685917</v>
      </c>
      <c r="K265" s="1">
        <f t="shared" si="41"/>
        <v>55.625960372017794</v>
      </c>
      <c r="L265" s="1">
        <f t="shared" si="42"/>
        <v>50.505131578947363</v>
      </c>
      <c r="M265" s="4">
        <f t="shared" si="43"/>
        <v>10.200089296810631</v>
      </c>
      <c r="N265" s="4">
        <f t="shared" si="44"/>
        <v>11.383041891251215</v>
      </c>
      <c r="O265" s="4">
        <f t="shared" si="45"/>
        <v>15.742015069987527</v>
      </c>
      <c r="P265" s="3">
        <f t="shared" si="46"/>
        <v>525.61253469457267</v>
      </c>
      <c r="Q265" s="3">
        <f t="shared" si="47"/>
        <v>633.19263715575858</v>
      </c>
      <c r="R265" s="3">
        <f t="shared" si="48"/>
        <v>795.05254242749231</v>
      </c>
      <c r="S265">
        <v>258</v>
      </c>
      <c r="T265">
        <v>257</v>
      </c>
      <c r="U265">
        <v>264</v>
      </c>
      <c r="V265" s="15">
        <f t="shared" si="49"/>
        <v>-7</v>
      </c>
    </row>
    <row r="266" spans="1:22">
      <c r="A266" t="s">
        <v>111</v>
      </c>
      <c r="B266" t="s">
        <v>112</v>
      </c>
      <c r="C266">
        <v>124755</v>
      </c>
      <c r="D266">
        <v>1062</v>
      </c>
      <c r="E266">
        <v>1462</v>
      </c>
      <c r="F266">
        <v>1778</v>
      </c>
      <c r="G266" s="5">
        <v>70271.83</v>
      </c>
      <c r="H266" s="5">
        <v>83613</v>
      </c>
      <c r="I266" s="5">
        <v>98328.01</v>
      </c>
      <c r="J266" s="1">
        <f t="shared" si="40"/>
        <v>66.169331450094163</v>
      </c>
      <c r="K266" s="1">
        <f t="shared" si="41"/>
        <v>57.190834473324216</v>
      </c>
      <c r="L266" s="1">
        <f t="shared" si="42"/>
        <v>55.302592800899887</v>
      </c>
      <c r="M266" s="4">
        <f t="shared" si="43"/>
        <v>8.5126848623301683</v>
      </c>
      <c r="N266" s="4">
        <f t="shared" si="44"/>
        <v>11.718969179592001</v>
      </c>
      <c r="O266" s="4">
        <f t="shared" si="45"/>
        <v>14.251933790228849</v>
      </c>
      <c r="P266" s="3">
        <f t="shared" si="46"/>
        <v>563.27866618572409</v>
      </c>
      <c r="Q266" s="3">
        <f t="shared" si="47"/>
        <v>670.21762654803422</v>
      </c>
      <c r="R266" s="3">
        <f t="shared" si="48"/>
        <v>788.16889102641176</v>
      </c>
      <c r="S266">
        <v>254</v>
      </c>
      <c r="T266">
        <v>255</v>
      </c>
      <c r="U266">
        <v>265</v>
      </c>
      <c r="V266" s="15">
        <f t="shared" si="49"/>
        <v>-10</v>
      </c>
    </row>
    <row r="267" spans="1:22">
      <c r="A267" t="s">
        <v>314</v>
      </c>
      <c r="B267" t="s">
        <v>247</v>
      </c>
      <c r="C267">
        <v>123447</v>
      </c>
      <c r="D267">
        <v>707</v>
      </c>
      <c r="E267">
        <v>1116</v>
      </c>
      <c r="F267">
        <v>1024</v>
      </c>
      <c r="G267" s="5">
        <v>33754.980000000003</v>
      </c>
      <c r="H267" s="5">
        <v>47924</v>
      </c>
      <c r="I267" s="5">
        <v>92577.09</v>
      </c>
      <c r="J267" s="1">
        <f t="shared" si="40"/>
        <v>47.743960396039611</v>
      </c>
      <c r="K267" s="1">
        <f t="shared" si="41"/>
        <v>42.942652329749102</v>
      </c>
      <c r="L267" s="1">
        <f t="shared" si="42"/>
        <v>90.407314453124997</v>
      </c>
      <c r="M267" s="4">
        <f t="shared" si="43"/>
        <v>5.7271541633251513</v>
      </c>
      <c r="N267" s="4">
        <f t="shared" si="44"/>
        <v>9.0403168971299426</v>
      </c>
      <c r="O267" s="4">
        <f t="shared" si="45"/>
        <v>8.2950577980833877</v>
      </c>
      <c r="P267" s="3">
        <f t="shared" si="46"/>
        <v>273.43702155580939</v>
      </c>
      <c r="Q267" s="3">
        <f t="shared" si="47"/>
        <v>388.21518546420731</v>
      </c>
      <c r="R267" s="3">
        <f t="shared" si="48"/>
        <v>749.93389875817149</v>
      </c>
      <c r="S267">
        <v>270</v>
      </c>
      <c r="T267">
        <v>267</v>
      </c>
      <c r="U267">
        <v>266</v>
      </c>
      <c r="V267" s="15">
        <f t="shared" si="49"/>
        <v>1</v>
      </c>
    </row>
    <row r="268" spans="1:22">
      <c r="A268" t="s">
        <v>264</v>
      </c>
      <c r="B268" t="s">
        <v>28</v>
      </c>
      <c r="C268">
        <v>198580</v>
      </c>
      <c r="D268">
        <v>1173</v>
      </c>
      <c r="E268">
        <v>1535</v>
      </c>
      <c r="F268">
        <v>2406</v>
      </c>
      <c r="G268" s="5">
        <v>64093.33</v>
      </c>
      <c r="H268" s="5">
        <v>76551</v>
      </c>
      <c r="I268" s="5">
        <v>129050.28</v>
      </c>
      <c r="J268" s="1">
        <f t="shared" si="40"/>
        <v>54.640520034100597</v>
      </c>
      <c r="K268" s="1">
        <f t="shared" si="41"/>
        <v>49.870358306188926</v>
      </c>
      <c r="L268" s="1">
        <f t="shared" si="42"/>
        <v>53.636857855361598</v>
      </c>
      <c r="M268" s="4">
        <f t="shared" si="43"/>
        <v>5.9069392688085403</v>
      </c>
      <c r="N268" s="4">
        <f t="shared" si="44"/>
        <v>7.7298821633598545</v>
      </c>
      <c r="O268" s="4">
        <f t="shared" si="45"/>
        <v>12.116023768758183</v>
      </c>
      <c r="P268" s="3">
        <f t="shared" si="46"/>
        <v>322.75823345754856</v>
      </c>
      <c r="Q268" s="3">
        <f t="shared" si="47"/>
        <v>385.49199315137474</v>
      </c>
      <c r="R268" s="3">
        <f t="shared" si="48"/>
        <v>649.86544465706515</v>
      </c>
      <c r="S268">
        <v>268</v>
      </c>
      <c r="T268">
        <v>268</v>
      </c>
      <c r="U268">
        <v>267</v>
      </c>
      <c r="V268" s="15">
        <f t="shared" si="49"/>
        <v>1</v>
      </c>
    </row>
    <row r="269" spans="1:22">
      <c r="A269" t="s">
        <v>105</v>
      </c>
      <c r="B269" t="s">
        <v>32</v>
      </c>
      <c r="C269">
        <v>912062</v>
      </c>
      <c r="D269">
        <v>5875</v>
      </c>
      <c r="E269">
        <v>6609</v>
      </c>
      <c r="F269">
        <v>7508</v>
      </c>
      <c r="G269" s="5">
        <v>426259.44</v>
      </c>
      <c r="H269" s="5">
        <v>384936</v>
      </c>
      <c r="I269" s="5">
        <v>549352.24</v>
      </c>
      <c r="J269" s="1">
        <f t="shared" si="40"/>
        <v>72.554798297872338</v>
      </c>
      <c r="K269" s="1">
        <f t="shared" si="41"/>
        <v>58.244212437585112</v>
      </c>
      <c r="L269" s="1">
        <f t="shared" si="42"/>
        <v>73.168918486947248</v>
      </c>
      <c r="M269" s="4">
        <f t="shared" si="43"/>
        <v>6.4414480594520986</v>
      </c>
      <c r="N269" s="4">
        <f t="shared" si="44"/>
        <v>7.2462179106244973</v>
      </c>
      <c r="O269" s="4">
        <f t="shared" si="45"/>
        <v>8.2318965158070387</v>
      </c>
      <c r="P269" s="3">
        <f t="shared" si="46"/>
        <v>467.35796469976822</v>
      </c>
      <c r="Q269" s="3">
        <f t="shared" si="47"/>
        <v>422.05025535544735</v>
      </c>
      <c r="R269" s="3">
        <f t="shared" si="48"/>
        <v>602.31896515807034</v>
      </c>
      <c r="S269">
        <v>261</v>
      </c>
      <c r="T269">
        <v>266</v>
      </c>
      <c r="U269">
        <v>268</v>
      </c>
      <c r="V269" s="15">
        <f t="shared" si="49"/>
        <v>-2</v>
      </c>
    </row>
    <row r="270" spans="1:22">
      <c r="A270" t="s">
        <v>63</v>
      </c>
      <c r="B270" t="s">
        <v>17</v>
      </c>
      <c r="C270">
        <v>175494</v>
      </c>
      <c r="D270">
        <v>529</v>
      </c>
      <c r="E270">
        <v>791</v>
      </c>
      <c r="F270">
        <v>1175</v>
      </c>
      <c r="G270" s="5">
        <v>27939.54</v>
      </c>
      <c r="H270" s="5">
        <v>43781</v>
      </c>
      <c r="I270" s="5">
        <v>89980.23</v>
      </c>
      <c r="J270" s="1">
        <f t="shared" si="40"/>
        <v>52.815765595463141</v>
      </c>
      <c r="K270" s="1">
        <f t="shared" si="41"/>
        <v>55.348925410872312</v>
      </c>
      <c r="L270" s="1">
        <f t="shared" si="42"/>
        <v>76.578919148936166</v>
      </c>
      <c r="M270" s="4">
        <f t="shared" si="43"/>
        <v>3.0143480688798476</v>
      </c>
      <c r="N270" s="4">
        <f t="shared" si="44"/>
        <v>4.5072766020490729</v>
      </c>
      <c r="O270" s="4">
        <f t="shared" si="45"/>
        <v>6.6953855972283955</v>
      </c>
      <c r="P270" s="3">
        <f t="shared" si="46"/>
        <v>159.205101029095</v>
      </c>
      <c r="Q270" s="3">
        <f t="shared" si="47"/>
        <v>249.47291645298415</v>
      </c>
      <c r="R270" s="3">
        <f t="shared" si="48"/>
        <v>512.72539232110501</v>
      </c>
      <c r="S270">
        <v>273</v>
      </c>
      <c r="T270">
        <v>273</v>
      </c>
      <c r="U270">
        <v>269</v>
      </c>
      <c r="V270" s="15">
        <f t="shared" si="49"/>
        <v>4</v>
      </c>
    </row>
    <row r="271" spans="1:22">
      <c r="A271" t="s">
        <v>108</v>
      </c>
      <c r="B271" t="s">
        <v>28</v>
      </c>
      <c r="C271">
        <v>121791</v>
      </c>
      <c r="D271">
        <v>484</v>
      </c>
      <c r="E271">
        <v>961</v>
      </c>
      <c r="F271">
        <v>1248</v>
      </c>
      <c r="G271" s="5">
        <v>27362.15</v>
      </c>
      <c r="H271" s="5">
        <v>44615</v>
      </c>
      <c r="I271" s="5">
        <v>60899.09</v>
      </c>
      <c r="J271" s="1">
        <f t="shared" si="40"/>
        <v>56.533367768595042</v>
      </c>
      <c r="K271" s="1">
        <f t="shared" si="41"/>
        <v>46.42559833506764</v>
      </c>
      <c r="L271" s="1">
        <f t="shared" si="42"/>
        <v>48.797347756410254</v>
      </c>
      <c r="M271" s="4">
        <f t="shared" si="43"/>
        <v>3.9740210688802948</v>
      </c>
      <c r="N271" s="4">
        <f t="shared" si="44"/>
        <v>7.8905666264338086</v>
      </c>
      <c r="O271" s="4">
        <f t="shared" si="45"/>
        <v>10.247062590831835</v>
      </c>
      <c r="P271" s="3">
        <f t="shared" si="46"/>
        <v>224.6647946071549</v>
      </c>
      <c r="Q271" s="3">
        <f t="shared" si="47"/>
        <v>366.32427683490573</v>
      </c>
      <c r="R271" s="3">
        <f t="shared" si="48"/>
        <v>500.02947672652328</v>
      </c>
      <c r="S271">
        <v>271</v>
      </c>
      <c r="T271">
        <v>269</v>
      </c>
      <c r="U271">
        <v>270</v>
      </c>
      <c r="V271" s="15">
        <f t="shared" si="49"/>
        <v>-1</v>
      </c>
    </row>
    <row r="272" spans="1:22">
      <c r="A272" t="s">
        <v>232</v>
      </c>
      <c r="B272" t="s">
        <v>112</v>
      </c>
      <c r="C272">
        <v>145643</v>
      </c>
      <c r="D272">
        <v>672</v>
      </c>
      <c r="E272">
        <v>909</v>
      </c>
      <c r="F272">
        <v>1302</v>
      </c>
      <c r="G272" s="5">
        <v>43777.31</v>
      </c>
      <c r="H272" s="5">
        <v>47489</v>
      </c>
      <c r="I272" s="5">
        <v>68994.19</v>
      </c>
      <c r="J272" s="1">
        <f t="shared" si="40"/>
        <v>65.144806547619041</v>
      </c>
      <c r="K272" s="1">
        <f t="shared" si="41"/>
        <v>52.243124312431242</v>
      </c>
      <c r="L272" s="1">
        <f t="shared" si="42"/>
        <v>52.990929339477731</v>
      </c>
      <c r="M272" s="4">
        <f t="shared" si="43"/>
        <v>4.6140219578009241</v>
      </c>
      <c r="N272" s="4">
        <f t="shared" si="44"/>
        <v>6.2412886304182145</v>
      </c>
      <c r="O272" s="4">
        <f t="shared" si="45"/>
        <v>8.93966754323929</v>
      </c>
      <c r="P272" s="3">
        <f t="shared" si="46"/>
        <v>300.5795678474077</v>
      </c>
      <c r="Q272" s="3">
        <f t="shared" si="47"/>
        <v>326.06441778870249</v>
      </c>
      <c r="R272" s="3">
        <f t="shared" si="48"/>
        <v>473.72129110221573</v>
      </c>
      <c r="S272">
        <v>269</v>
      </c>
      <c r="T272">
        <v>270</v>
      </c>
      <c r="U272">
        <v>271</v>
      </c>
      <c r="V272" s="15">
        <f t="shared" si="49"/>
        <v>-1</v>
      </c>
    </row>
    <row r="273" spans="1:22">
      <c r="A273" t="s">
        <v>173</v>
      </c>
      <c r="B273" t="s">
        <v>17</v>
      </c>
      <c r="C273">
        <v>221659</v>
      </c>
      <c r="D273">
        <v>800</v>
      </c>
      <c r="E273">
        <v>1153</v>
      </c>
      <c r="F273">
        <v>1672</v>
      </c>
      <c r="G273" s="5">
        <v>83409.960000000006</v>
      </c>
      <c r="H273" s="5">
        <v>71325</v>
      </c>
      <c r="I273" s="5">
        <v>99926.19</v>
      </c>
      <c r="J273" s="1">
        <f t="shared" si="40"/>
        <v>104.26245</v>
      </c>
      <c r="K273" s="1">
        <f t="shared" si="41"/>
        <v>61.860364267129228</v>
      </c>
      <c r="L273" s="1">
        <f t="shared" si="42"/>
        <v>59.764467703349283</v>
      </c>
      <c r="M273" s="4">
        <f t="shared" si="43"/>
        <v>3.6091473840448618</v>
      </c>
      <c r="N273" s="4">
        <f t="shared" si="44"/>
        <v>5.2016836672546569</v>
      </c>
      <c r="O273" s="4">
        <f t="shared" si="45"/>
        <v>7.5431180326537612</v>
      </c>
      <c r="P273" s="3">
        <f t="shared" si="46"/>
        <v>376.29854867160822</v>
      </c>
      <c r="Q273" s="3">
        <f t="shared" si="47"/>
        <v>321.77804645874971</v>
      </c>
      <c r="R273" s="3">
        <f t="shared" si="48"/>
        <v>450.81043404508728</v>
      </c>
      <c r="S273">
        <v>266</v>
      </c>
      <c r="T273">
        <v>271</v>
      </c>
      <c r="U273">
        <v>272</v>
      </c>
      <c r="V273" s="15">
        <f t="shared" si="49"/>
        <v>-1</v>
      </c>
    </row>
    <row r="274" spans="1:22">
      <c r="A274" t="s">
        <v>196</v>
      </c>
      <c r="B274" t="s">
        <v>69</v>
      </c>
      <c r="C274">
        <v>109346</v>
      </c>
      <c r="D274">
        <v>481</v>
      </c>
      <c r="E274">
        <v>721</v>
      </c>
      <c r="F274">
        <v>923</v>
      </c>
      <c r="G274" s="5">
        <v>21355.27</v>
      </c>
      <c r="H274" s="5">
        <v>32174</v>
      </c>
      <c r="I274" s="5">
        <v>39482.800000000003</v>
      </c>
      <c r="J274" s="1">
        <f t="shared" si="40"/>
        <v>44.397650727650728</v>
      </c>
      <c r="K274" s="1">
        <f t="shared" si="41"/>
        <v>44.624133148404994</v>
      </c>
      <c r="L274" s="1">
        <f t="shared" si="42"/>
        <v>42.776598049837489</v>
      </c>
      <c r="M274" s="4">
        <f t="shared" si="43"/>
        <v>4.3988806174894375</v>
      </c>
      <c r="N274" s="4">
        <f t="shared" si="44"/>
        <v>6.5937482852596343</v>
      </c>
      <c r="O274" s="4">
        <f t="shared" si="45"/>
        <v>8.4410952389662164</v>
      </c>
      <c r="P274" s="3">
        <f t="shared" si="46"/>
        <v>195.29996524792858</v>
      </c>
      <c r="Q274" s="3">
        <f t="shared" si="47"/>
        <v>294.24030142849301</v>
      </c>
      <c r="R274" s="3">
        <f t="shared" si="48"/>
        <v>361.08133813765483</v>
      </c>
      <c r="S274">
        <v>272</v>
      </c>
      <c r="T274">
        <v>272</v>
      </c>
      <c r="U274">
        <v>273</v>
      </c>
      <c r="V274" s="15">
        <f t="shared" si="49"/>
        <v>-1</v>
      </c>
    </row>
  </sheetData>
  <sortState ref="A2:V274">
    <sortCondition descending="1" ref="R2:R274"/>
    <sortCondition ref="B2:B274"/>
  </sortState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city_summary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tdruart</cp:lastModifiedBy>
  <dcterms:created xsi:type="dcterms:W3CDTF">2009-08-27T16:33:04Z</dcterms:created>
  <dcterms:modified xsi:type="dcterms:W3CDTF">2011-01-18T20:59:57Z</dcterms:modified>
</cp:coreProperties>
</file>